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ntoine.adou\Documents\"/>
    </mc:Choice>
  </mc:AlternateContent>
  <xr:revisionPtr revIDLastSave="0" documentId="8_{E4C25D83-DCE9-CE4D-BDE4-7744D564C01B}" xr6:coauthVersionLast="46" xr6:coauthVersionMax="46" xr10:uidLastSave="{00000000-0000-0000-0000-000000000000}"/>
  <bookViews>
    <workbookView xWindow="0" yWindow="0" windowWidth="24000" windowHeight="8835" xr2:uid="{00000000-000D-0000-FFFF-FFFF00000000}"/>
  </bookViews>
  <sheets>
    <sheet name="Résultats EDAN 2021" sheetId="1" r:id="rId1"/>
  </sheets>
  <definedNames>
    <definedName name="_xlnm._FilterDatabase" localSheetId="0" hidden="1">'Résultats EDAN 2021'!$A$6:$X$1518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18" i="1" l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7" i="1"/>
  <c r="M7" i="1"/>
  <c r="L7" i="1"/>
  <c r="J7" i="1"/>
  <c r="G7" i="1"/>
  <c r="K7" i="1"/>
  <c r="I7" i="1"/>
  <c r="H7" i="1"/>
  <c r="F7" i="1"/>
  <c r="E7" i="1"/>
  <c r="D7" i="1"/>
</calcChain>
</file>

<file path=xl/sharedStrings.xml><?xml version="1.0" encoding="utf-8"?>
<sst xmlns="http://schemas.openxmlformats.org/spreadsheetml/2006/main" count="5256" uniqueCount="2648">
  <si>
    <t>ELECTION DES DEPUTES A L'ASSEMBLEE NATIONALE</t>
  </si>
  <si>
    <t>SCRUTIN DU 06 MARS 2021</t>
  </si>
  <si>
    <t>RESULTATS DU SCRUTIN</t>
  </si>
  <si>
    <t>REGION</t>
  </si>
  <si>
    <t>CIRCONSCRIPTION</t>
  </si>
  <si>
    <t>NB BV</t>
  </si>
  <si>
    <t>INSCRITS</t>
  </si>
  <si>
    <t>VOTANTS</t>
  </si>
  <si>
    <t>TAUX PART</t>
  </si>
  <si>
    <t>BULL NULS</t>
  </si>
  <si>
    <t>BULL BLANCS</t>
  </si>
  <si>
    <t>SUFF.
 EXPR</t>
  </si>
  <si>
    <t>CANDIDATS</t>
  </si>
  <si>
    <t>I HOMMES</t>
  </si>
  <si>
    <t>I FEMMES</t>
  </si>
  <si>
    <t>V HOMMES</t>
  </si>
  <si>
    <t>V FEMMES</t>
  </si>
  <si>
    <t>Nombre</t>
  </si>
  <si>
    <t>%</t>
  </si>
  <si>
    <t>GROUPEMENT POLITIQUE</t>
  </si>
  <si>
    <t>NOM ET PRENONS</t>
  </si>
  <si>
    <t>NOM</t>
  </si>
  <si>
    <t>PRENOMS</t>
  </si>
  <si>
    <t>SCORE</t>
  </si>
  <si>
    <t>RESULTAT</t>
  </si>
  <si>
    <t>AGNEBY-TIASSA</t>
  </si>
  <si>
    <t>001</t>
  </si>
  <si>
    <t>ABOUDE, ATTOBROU, GUESSIGUIE, GRAND-MORIÉ, LOVIGUIE, ORESS-KROBOU, COMMUNES ET SOUS-PRÉFECTURES, AGBOVILLE SOUS-PRÉFECTURE</t>
  </si>
  <si>
    <t>INDEPENDANT</t>
  </si>
  <si>
    <t>ACHY</t>
  </si>
  <si>
    <t>N'DAH FREDERIC</t>
  </si>
  <si>
    <t>YAVO</t>
  </si>
  <si>
    <t>MARTIAL</t>
  </si>
  <si>
    <t>EDY</t>
  </si>
  <si>
    <t>ANEY OSCAR</t>
  </si>
  <si>
    <t>GOBOU</t>
  </si>
  <si>
    <t>CASIMIR RODRIGUE</t>
  </si>
  <si>
    <t>RHDP</t>
  </si>
  <si>
    <t>YAPI</t>
  </si>
  <si>
    <t>JACQUES</t>
  </si>
  <si>
    <t>ESSO</t>
  </si>
  <si>
    <t>KOFFI FRANCK</t>
  </si>
  <si>
    <t>FPI</t>
  </si>
  <si>
    <t>ADOU</t>
  </si>
  <si>
    <t>GBALE</t>
  </si>
  <si>
    <t>PDCI-RDA / EDS</t>
  </si>
  <si>
    <t>M'BOLO</t>
  </si>
  <si>
    <t>NANDO MARTIN</t>
  </si>
  <si>
    <t>ELU</t>
  </si>
  <si>
    <t>002</t>
  </si>
  <si>
    <t>AGBOVILLE COMMUNE</t>
  </si>
  <si>
    <t>ASSAMOI</t>
  </si>
  <si>
    <t>BERNARD CLAUDE</t>
  </si>
  <si>
    <t>OHOUNA</t>
  </si>
  <si>
    <t>N'TAKPE NICAISE</t>
  </si>
  <si>
    <t>KOUDOU</t>
  </si>
  <si>
    <t>EDI SALOMON</t>
  </si>
  <si>
    <t>N'GUESSAN</t>
  </si>
  <si>
    <t>BROU APPOLINAIRE</t>
  </si>
  <si>
    <t>ADAMA</t>
  </si>
  <si>
    <t>BICTOGO</t>
  </si>
  <si>
    <t>N'TAMON</t>
  </si>
  <si>
    <t>JOEL ANICET</t>
  </si>
  <si>
    <t>AKE</t>
  </si>
  <si>
    <t>M'BO HOHONON FLEUR ESTHER</t>
  </si>
  <si>
    <t>003</t>
  </si>
  <si>
    <t>AZAGUIE COMMUNE ET SOUS-PREFECTURE</t>
  </si>
  <si>
    <t>AKO</t>
  </si>
  <si>
    <t>ADJORO CLAUD</t>
  </si>
  <si>
    <t>KOTCHI</t>
  </si>
  <si>
    <t>KOUASSI JEROME MICHEL</t>
  </si>
  <si>
    <t>DOSSO</t>
  </si>
  <si>
    <t>ABOUBACAR SIDIK</t>
  </si>
  <si>
    <t>ADJE</t>
  </si>
  <si>
    <t>KOUADIO FRANCK ALAIN</t>
  </si>
  <si>
    <t>ALAIN</t>
  </si>
  <si>
    <t>EKISSI</t>
  </si>
  <si>
    <t>KOUASSI JULES</t>
  </si>
  <si>
    <t>EDS</t>
  </si>
  <si>
    <t xml:space="preserve">N'KO </t>
  </si>
  <si>
    <t>MARCEL</t>
  </si>
  <si>
    <t>004</t>
  </si>
  <si>
    <t>ANANGUIE, CECHI ET RUBINO, COMMUNES ET SOUS-PREFECTURES</t>
  </si>
  <si>
    <t>N'GBESSO</t>
  </si>
  <si>
    <t>BONY MARCEL</t>
  </si>
  <si>
    <t>1000 VOLONTAIRES</t>
  </si>
  <si>
    <t>OFFO</t>
  </si>
  <si>
    <t>BEDIA AKE VINCENT</t>
  </si>
  <si>
    <t>KANTE</t>
  </si>
  <si>
    <t>SOUMAILA</t>
  </si>
  <si>
    <t>ALLOBA</t>
  </si>
  <si>
    <t>N'CHO ANTOINE</t>
  </si>
  <si>
    <t>ORIA</t>
  </si>
  <si>
    <t>ADIA BERTIN</t>
  </si>
  <si>
    <t>KOUASSI</t>
  </si>
  <si>
    <t>MARIE VIRGINIE</t>
  </si>
  <si>
    <t>N'TE</t>
  </si>
  <si>
    <t>NEZETH</t>
  </si>
  <si>
    <t>DESSI</t>
  </si>
  <si>
    <t>HUBERT</t>
  </si>
  <si>
    <t>005</t>
  </si>
  <si>
    <t>GOMON ET SIKENSI, COMMUNES ET SOUS-PREFECTURES</t>
  </si>
  <si>
    <t>YAO SYLVAIN</t>
  </si>
  <si>
    <t>N'GATA</t>
  </si>
  <si>
    <t>BRIE JOSEPH</t>
  </si>
  <si>
    <t>N'DRI</t>
  </si>
  <si>
    <t>APIA EDMOND</t>
  </si>
  <si>
    <t>KACOU</t>
  </si>
  <si>
    <t>MARIE-PIERRE ANTONIN</t>
  </si>
  <si>
    <t>PSD</t>
  </si>
  <si>
    <t>AKADJE</t>
  </si>
  <si>
    <t>SERAPHIN OLIVIER</t>
  </si>
  <si>
    <t>SAHORE</t>
  </si>
  <si>
    <t>N'GUESSAN PASCAL</t>
  </si>
  <si>
    <t>ABO</t>
  </si>
  <si>
    <t>KOUAME FAUSTIN</t>
  </si>
  <si>
    <t>ADANGBA</t>
  </si>
  <si>
    <t>KASSA-KASSA RAPHAEL</t>
  </si>
  <si>
    <t>ASSANDI JUSTIN</t>
  </si>
  <si>
    <t>N'GUESSAN ALPHONSE</t>
  </si>
  <si>
    <t>LCEP</t>
  </si>
  <si>
    <t>DAMBO</t>
  </si>
  <si>
    <t>N'GUESSAN MODESTE</t>
  </si>
  <si>
    <t>EDIMA</t>
  </si>
  <si>
    <t>N'GUESSAN EMMANUEL</t>
  </si>
  <si>
    <t>GNANZOU</t>
  </si>
  <si>
    <t>AMANI THIERRY</t>
  </si>
  <si>
    <t>PDCI-RDA</t>
  </si>
  <si>
    <t>KASSI</t>
  </si>
  <si>
    <t>BENOIT</t>
  </si>
  <si>
    <t>N'DRE HUBERT</t>
  </si>
  <si>
    <t>006</t>
  </si>
  <si>
    <t>GBOLOUVILLE ET N'DOUCI, COMMUNES ET SOUS-PREFECTURES</t>
  </si>
  <si>
    <t>SOUMAHORO</t>
  </si>
  <si>
    <t>GNEKANA</t>
  </si>
  <si>
    <t>CAMARA</t>
  </si>
  <si>
    <t>ISSOUF</t>
  </si>
  <si>
    <t>APPIA GBELE FRANCOIS</t>
  </si>
  <si>
    <t>AKOU</t>
  </si>
  <si>
    <t>ROHOUN JENNER JOSUE</t>
  </si>
  <si>
    <t>SLCI</t>
  </si>
  <si>
    <t>KRE</t>
  </si>
  <si>
    <t>BROU THOMAS</t>
  </si>
  <si>
    <t>RPC-PAIX</t>
  </si>
  <si>
    <t>KOUAKOU</t>
  </si>
  <si>
    <t>N'GORAN JEROME</t>
  </si>
  <si>
    <t>GNAHINE</t>
  </si>
  <si>
    <t>BEMI SERGE PACOME</t>
  </si>
  <si>
    <t>UNE COLOMBE URD</t>
  </si>
  <si>
    <t>KOIKOI</t>
  </si>
  <si>
    <t>ALLICO BLAISE</t>
  </si>
  <si>
    <t>MIDEH</t>
  </si>
  <si>
    <t>N'DRIN ALFRED JAURES</t>
  </si>
  <si>
    <t>KANGBE</t>
  </si>
  <si>
    <t>YAYORO CHARLES LOPEZ</t>
  </si>
  <si>
    <t>KOKO</t>
  </si>
  <si>
    <t>KONAN ARMAND DE BOMINI</t>
  </si>
  <si>
    <t>007</t>
  </si>
  <si>
    <t>MOROKRO ET TIASSALE, COMMUNES ET SOUS-PREFECTURES</t>
  </si>
  <si>
    <t>ASSALE</t>
  </si>
  <si>
    <t>TIEMOKO ANTOINE</t>
  </si>
  <si>
    <t>KOFFI</t>
  </si>
  <si>
    <t>KOFFI FIRMIN</t>
  </si>
  <si>
    <t>BONI</t>
  </si>
  <si>
    <t>TANO N'GUESSAN NOELLE MARIE</t>
  </si>
  <si>
    <t>KOUAKOU SERGE</t>
  </si>
  <si>
    <t>EPB (UDPCI/ARC-EN-CIEL)</t>
  </si>
  <si>
    <t>MIAN</t>
  </si>
  <si>
    <t>OCTAVI PEROU</t>
  </si>
  <si>
    <t>YABA FELICIE EPSE KOUASSI</t>
  </si>
  <si>
    <t>008</t>
  </si>
  <si>
    <t>PACOBO ET TAABO, COMMUNES ET SOUS-PREFECTURES</t>
  </si>
  <si>
    <t>KOFFI KAN ANICET DIDIER</t>
  </si>
  <si>
    <t>N'GUESSAN ALFRED</t>
  </si>
  <si>
    <t>MAD</t>
  </si>
  <si>
    <t>AHOSSI</t>
  </si>
  <si>
    <t>HERVE NADJO</t>
  </si>
  <si>
    <t>LOCO</t>
  </si>
  <si>
    <t>NINA GENTILLE BLANDINE BRUNO EPSE KANATE</t>
  </si>
  <si>
    <t>KOUAKOU EUGENE</t>
  </si>
  <si>
    <t>BAFING</t>
  </si>
  <si>
    <t>009</t>
  </si>
  <si>
    <t>BOOKO, BOROTOU, MAHANDOUGOU ET NIOKOSSO, COMMUNES ET SOUS-PREFECTURES</t>
  </si>
  <si>
    <t>DIABATE</t>
  </si>
  <si>
    <t>MAMADOU</t>
  </si>
  <si>
    <t>DIOMANDE</t>
  </si>
  <si>
    <t>LASSINA</t>
  </si>
  <si>
    <t>010</t>
  </si>
  <si>
    <t>KORO, COMMUNE ET SOUS-PREFECTURE</t>
  </si>
  <si>
    <t>YOUSSOUF</t>
  </si>
  <si>
    <t>BAKAYOKO</t>
  </si>
  <si>
    <t>ABDOUL DRAMANE</t>
  </si>
  <si>
    <t>YAYA</t>
  </si>
  <si>
    <t>011</t>
  </si>
  <si>
    <t>GBELO, GOUEKAN, KOONAN, OUANINOU, SABOUDOUGOU ET SANTA, COMMUNES ET SOUS-PREFECTURES</t>
  </si>
  <si>
    <t>ABDOUL AHMARA</t>
  </si>
  <si>
    <t>SANOGO</t>
  </si>
  <si>
    <t>012</t>
  </si>
  <si>
    <t>DIOMAN, FOUNGBESSO ET GUINTEGUELA, COMMUNES ET SOUS-PREFECTURES, TOUBA, SOUS PREFECTURE</t>
  </si>
  <si>
    <t>MEMAN</t>
  </si>
  <si>
    <t>BAMBA</t>
  </si>
  <si>
    <t>MIAMAN</t>
  </si>
  <si>
    <t>KONE</t>
  </si>
  <si>
    <t>ALIDJOU</t>
  </si>
  <si>
    <t>TOURE</t>
  </si>
  <si>
    <t>VASSADIA</t>
  </si>
  <si>
    <t>IBRAHIMA</t>
  </si>
  <si>
    <t>ABOUBACAR</t>
  </si>
  <si>
    <t>013</t>
  </si>
  <si>
    <t>TOUBA, COMMUNE</t>
  </si>
  <si>
    <t>AMARA</t>
  </si>
  <si>
    <t>SOUALIO</t>
  </si>
  <si>
    <t>SAKO</t>
  </si>
  <si>
    <t>MOUSSA</t>
  </si>
  <si>
    <t>AGBIN</t>
  </si>
  <si>
    <t>BECHE CHIADON MARIE-CLAUDE</t>
  </si>
  <si>
    <t>BAGOUE</t>
  </si>
  <si>
    <t>014</t>
  </si>
  <si>
    <t>BAYA, KASSERE ET SIEMPURGO, COMMUNES ET SOUS-PREFECTURES</t>
  </si>
  <si>
    <t>OUATTARA</t>
  </si>
  <si>
    <t>GUIBESSONGUI ISSA</t>
  </si>
  <si>
    <t>COULIBALY</t>
  </si>
  <si>
    <t>AMIDOU</t>
  </si>
  <si>
    <t>FONONNA CHEICK AHMED</t>
  </si>
  <si>
    <t>DOULAYE</t>
  </si>
  <si>
    <t>015</t>
  </si>
  <si>
    <t>BOUNDIALI ET GANAONI, COMMUNES ET SOUS-PREFECTURES</t>
  </si>
  <si>
    <t>FOFANA</t>
  </si>
  <si>
    <t>DOLE DIT BEMA</t>
  </si>
  <si>
    <t>FONGO</t>
  </si>
  <si>
    <t>MARIATOU</t>
  </si>
  <si>
    <t>016</t>
  </si>
  <si>
    <t>BLESSEGUE ET KOUTO, COMMUNES ET SOUS-PREFECTURES</t>
  </si>
  <si>
    <t>NABAGNE BRUNO</t>
  </si>
  <si>
    <t>KONATE</t>
  </si>
  <si>
    <t>NAVIGUE</t>
  </si>
  <si>
    <t>DIAKARIDJA</t>
  </si>
  <si>
    <t>017</t>
  </si>
  <si>
    <t>GBON, KOLIA ET SIANHALA, COMMUNES ET SOUS-PREFECTURES</t>
  </si>
  <si>
    <t>SOULEYMANE</t>
  </si>
  <si>
    <t>ALPHA YAYA</t>
  </si>
  <si>
    <t>FANAN</t>
  </si>
  <si>
    <t>018</t>
  </si>
  <si>
    <t>DEBETE, KANAKONO, PAPARA ET TENGRELA, COMMUNES ET SOUS-PREFECTURES</t>
  </si>
  <si>
    <t>DAGNOGO</t>
  </si>
  <si>
    <t>ZAMPE</t>
  </si>
  <si>
    <t>DIARRASSOUBA</t>
  </si>
  <si>
    <t>BERTHE</t>
  </si>
  <si>
    <t>ONAGNA</t>
  </si>
  <si>
    <t>TRAORE</t>
  </si>
  <si>
    <t>MARIAME</t>
  </si>
  <si>
    <t>BELIER</t>
  </si>
  <si>
    <t>019</t>
  </si>
  <si>
    <t>BOLI, DIDIEVI, MOLONOU-BLE ET TIE-N'DIEKRO, COMMUNES ET SOUS-PREFECTURES</t>
  </si>
  <si>
    <t>KONAN</t>
  </si>
  <si>
    <t>ULRICH KOUADIO SERGE RENE</t>
  </si>
  <si>
    <t>LOUKOU</t>
  </si>
  <si>
    <t>ADJOUA N'GBIN VALENTINE LEOCADIE</t>
  </si>
  <si>
    <t>KOUAME PHILIPPE</t>
  </si>
  <si>
    <t>KOUASSI EDOUARD</t>
  </si>
  <si>
    <t>BEDIA</t>
  </si>
  <si>
    <t>KOUAME BRICE</t>
  </si>
  <si>
    <t>020</t>
  </si>
  <si>
    <t>LOMOKANKRO, MOLONOU, TLEBISSOU ET YAKPABO-SAKASSOU, COMMUNES ET SOUS-PREFECTURES</t>
  </si>
  <si>
    <t>AKPOLET ALEXANDRE FABIEN</t>
  </si>
  <si>
    <t>KOUAME</t>
  </si>
  <si>
    <t>KOUASSI HERMANN</t>
  </si>
  <si>
    <t>YAO JEANNOT</t>
  </si>
  <si>
    <t>KOFFI YVES</t>
  </si>
  <si>
    <t>PRD</t>
  </si>
  <si>
    <t>TANOE</t>
  </si>
  <si>
    <t>VIVIANE KUMOSSUA</t>
  </si>
  <si>
    <t>KOUADIO</t>
  </si>
  <si>
    <t>KOUADIO ALFRED</t>
  </si>
  <si>
    <t>YAO</t>
  </si>
  <si>
    <t>N'GUESSAN ARNAUD</t>
  </si>
  <si>
    <t>AFFOUE</t>
  </si>
  <si>
    <t>ANASTASIE</t>
  </si>
  <si>
    <t>SYLLA</t>
  </si>
  <si>
    <t>FANTA</t>
  </si>
  <si>
    <t>KONAN DANIEL</t>
  </si>
  <si>
    <t>BALOU</t>
  </si>
  <si>
    <t>ADJOUA DENISE</t>
  </si>
  <si>
    <t>AMHED BEN ASSANE FREDERIC</t>
  </si>
  <si>
    <t>ADJOUA LOUISE</t>
  </si>
  <si>
    <t>BALLO</t>
  </si>
  <si>
    <t>DRISSA</t>
  </si>
  <si>
    <t>AWA</t>
  </si>
  <si>
    <t>KONAN VICTOR</t>
  </si>
  <si>
    <t>KOFFI EUGENE</t>
  </si>
  <si>
    <t>N'DAH BROU GENEROSA</t>
  </si>
  <si>
    <t>AHOU LAURETTE</t>
  </si>
  <si>
    <t>LANGUI</t>
  </si>
  <si>
    <t>KONAN ROGER</t>
  </si>
  <si>
    <t>AFFOUE AMELIE</t>
  </si>
  <si>
    <t>KOUAME DAVID</t>
  </si>
  <si>
    <t>KOUAKOU PHILIPPE</t>
  </si>
  <si>
    <t>021</t>
  </si>
  <si>
    <t>TOUMODI, COMMUNE</t>
  </si>
  <si>
    <t>ALLIALI</t>
  </si>
  <si>
    <t>HERVE DOMINIQUE DIE</t>
  </si>
  <si>
    <t>SENI</t>
  </si>
  <si>
    <t>KONAN JULES NANGLE</t>
  </si>
  <si>
    <t>N'GATTA AHOU NADEGE</t>
  </si>
  <si>
    <t>NIAMIEN</t>
  </si>
  <si>
    <t>KONAN YAHAUT THEODORE</t>
  </si>
  <si>
    <t>HERMANN KOFFI</t>
  </si>
  <si>
    <t>022</t>
  </si>
  <si>
    <t>ANGODA, DJEKANOU, KPOUEBO, KOKUMBO, COMMUNES ET SOUS-PREFECTURES, TOUMODI, SOUS-PREFECTURE</t>
  </si>
  <si>
    <t>N'GUESSAN CHARLES</t>
  </si>
  <si>
    <t>GOUDOU</t>
  </si>
  <si>
    <t>RAYMONDE MICHELE EPSE COFFIE</t>
  </si>
  <si>
    <t>KONAN ANTOINE</t>
  </si>
  <si>
    <t>ETTIEN</t>
  </si>
  <si>
    <t>KOUAME LAZARE</t>
  </si>
  <si>
    <t>DIALLO</t>
  </si>
  <si>
    <t>ABDOU KARIM</t>
  </si>
  <si>
    <t>AMANI</t>
  </si>
  <si>
    <t>KONAN GATIEN</t>
  </si>
  <si>
    <t>KOUASSI LENOIR</t>
  </si>
  <si>
    <t>BROU MARCEL</t>
  </si>
  <si>
    <t>BERE</t>
  </si>
  <si>
    <t>023</t>
  </si>
  <si>
    <t>BOUANDOUGOU ET TIENINGBOUE, COMMUNES ET SOUS-PREFECTURES</t>
  </si>
  <si>
    <t>HAMADOU</t>
  </si>
  <si>
    <t>KAMAGATE</t>
  </si>
  <si>
    <t>NOUHO</t>
  </si>
  <si>
    <t>BASSITIE</t>
  </si>
  <si>
    <t>024</t>
  </si>
  <si>
    <t>DIANRA ET DIARRA-VILLAGE, COMMUNES ET SOUS-PREFECTURES</t>
  </si>
  <si>
    <t>KOLODJO</t>
  </si>
  <si>
    <t>GNANGADJOMON</t>
  </si>
  <si>
    <t>025</t>
  </si>
  <si>
    <t>MANKONO, COMMUNE ET SOUS-PREFECTURE</t>
  </si>
  <si>
    <t>HASSANE</t>
  </si>
  <si>
    <t>SOTIGUY</t>
  </si>
  <si>
    <t>026</t>
  </si>
  <si>
    <t>MARANDALLAH ET SARHALA, COMMUNES ET SOUS-PREFECTURES</t>
  </si>
  <si>
    <t>DOGOSSATI</t>
  </si>
  <si>
    <t>027</t>
  </si>
  <si>
    <t>KONGASSO ET KOUNAHIRI, COMMUNES ET SOUS-PREFECTURES</t>
  </si>
  <si>
    <t>BOMISSO</t>
  </si>
  <si>
    <t>GERARD BENJAMIN</t>
  </si>
  <si>
    <t>YAYORO</t>
  </si>
  <si>
    <t>KARAMOKO</t>
  </si>
  <si>
    <t xml:space="preserve"> CHEICK LANCINA</t>
  </si>
  <si>
    <t>GOURENE</t>
  </si>
  <si>
    <t>GERMAIN</t>
  </si>
  <si>
    <t>GAOUSSOU</t>
  </si>
  <si>
    <t>YAHIRI PAUL</t>
  </si>
  <si>
    <t>BOUNKANI</t>
  </si>
  <si>
    <t>028</t>
  </si>
  <si>
    <t>BOUKO ET BOUNA, COMMUNES ET SOUS-PREFECTURES</t>
  </si>
  <si>
    <t>ZAWARI ABDOULKARIM</t>
  </si>
  <si>
    <t>KAMBIRE</t>
  </si>
  <si>
    <t>CELESTIN</t>
  </si>
  <si>
    <t>KABA</t>
  </si>
  <si>
    <t>NIALE</t>
  </si>
  <si>
    <t>HIEN</t>
  </si>
  <si>
    <t>PHILIPPE</t>
  </si>
  <si>
    <t>KAMBOU</t>
  </si>
  <si>
    <t>DIFILE</t>
  </si>
  <si>
    <t>AISSATA</t>
  </si>
  <si>
    <t>PALE</t>
  </si>
  <si>
    <t>DIMATE</t>
  </si>
  <si>
    <t>TAYORO</t>
  </si>
  <si>
    <t>FERNAND</t>
  </si>
  <si>
    <t>029</t>
  </si>
  <si>
    <t>ONDEFIDOUO ET YOUNDOUO, COMMUNES ET SOUS-PREFECTURES</t>
  </si>
  <si>
    <t>NOUFE</t>
  </si>
  <si>
    <t>KPEKPE NOEL</t>
  </si>
  <si>
    <t>SIE EBENEZER</t>
  </si>
  <si>
    <t>SANSAN</t>
  </si>
  <si>
    <t>030</t>
  </si>
  <si>
    <t>DANOA, DOROPO, KALAMON ET NIAMOUE, COMMUNES ET SOUS-PREFECTURES</t>
  </si>
  <si>
    <t>CHARLES</t>
  </si>
  <si>
    <t>031</t>
  </si>
  <si>
    <t>BOGOFA, KAKPIN, KOUTOUBA, NASSIAN ET SOMINASSE, COMMUNES ET SOUS-PREFECTURES</t>
  </si>
  <si>
    <t>KRAH</t>
  </si>
  <si>
    <t>KOBENAN SYLVAIN</t>
  </si>
  <si>
    <t>YAO JOSEPH</t>
  </si>
  <si>
    <t>KARIM</t>
  </si>
  <si>
    <t>KRA EUGENE</t>
  </si>
  <si>
    <t>ATTA</t>
  </si>
  <si>
    <t>SINAN</t>
  </si>
  <si>
    <t>032</t>
  </si>
  <si>
    <t>GOGO,TEHINI ET TOUGBO, COMMUNES ET SOUS-PREFECTURES</t>
  </si>
  <si>
    <t>TOH</t>
  </si>
  <si>
    <t>OUMAR</t>
  </si>
  <si>
    <t>SIB</t>
  </si>
  <si>
    <t>SANSAN DIEUDONNE</t>
  </si>
  <si>
    <t>CAVALLY</t>
  </si>
  <si>
    <t>033</t>
  </si>
  <si>
    <t>BLOLEQUIN, DIBOKE, DOKE, TINHOU ET ZEAGLO, COMMUNES ET SOUS-PREFECTURES</t>
  </si>
  <si>
    <t>GNONSIAN</t>
  </si>
  <si>
    <t>AIME</t>
  </si>
  <si>
    <t>OULAI</t>
  </si>
  <si>
    <t>ZAGNI MADELEINE</t>
  </si>
  <si>
    <t>BLE</t>
  </si>
  <si>
    <t>GUIRAO JEAN DEBADEA</t>
  </si>
  <si>
    <t>SEA</t>
  </si>
  <si>
    <t>DANIEL</t>
  </si>
  <si>
    <t>TEHE</t>
  </si>
  <si>
    <t>BAH PAULIN</t>
  </si>
  <si>
    <t>DODIEN</t>
  </si>
  <si>
    <t>RODRIGUE</t>
  </si>
  <si>
    <t>TCHEIDE</t>
  </si>
  <si>
    <t>JEAN GERVAIS</t>
  </si>
  <si>
    <t>FLAN</t>
  </si>
  <si>
    <t>TEHE JEAN</t>
  </si>
  <si>
    <t>034</t>
  </si>
  <si>
    <t>BEDY-GOAZON, KAADE ET NIZAHON, COMMUNES ET SOUS-PREFECTURES, GUIGLO, SOUS-PREFECTURE</t>
  </si>
  <si>
    <t>TAHI</t>
  </si>
  <si>
    <t>HOULOUNEGNION ALEXIS</t>
  </si>
  <si>
    <t>TAI</t>
  </si>
  <si>
    <t>ZOHO TCHESSEYE CHARLES</t>
  </si>
  <si>
    <t>SARR</t>
  </si>
  <si>
    <t>BOHE MARIUS MELAINE DEGBAHOUA</t>
  </si>
  <si>
    <t>GUEI</t>
  </si>
  <si>
    <t>DESSELOUE LEONARD</t>
  </si>
  <si>
    <t>TIO</t>
  </si>
  <si>
    <t>LOUIS SERGE</t>
  </si>
  <si>
    <t>OULAYE</t>
  </si>
  <si>
    <t>DEBLE</t>
  </si>
  <si>
    <t>FLORA GISELE</t>
  </si>
  <si>
    <t>035</t>
  </si>
  <si>
    <t>GUIGLO, COMMUNE</t>
  </si>
  <si>
    <t>DAOUDA</t>
  </si>
  <si>
    <t>KEMONSIEHI</t>
  </si>
  <si>
    <t>JEAN BEDEL</t>
  </si>
  <si>
    <t>DOHO</t>
  </si>
  <si>
    <t>DAHOULOHE ARISTIDE</t>
  </si>
  <si>
    <t>MOUSSA SOUMAILA</t>
  </si>
  <si>
    <t>BAH</t>
  </si>
  <si>
    <t>TCHEDE VANESSA</t>
  </si>
  <si>
    <t>SERODE</t>
  </si>
  <si>
    <t>GUI HERVE MARC GATIEN</t>
  </si>
  <si>
    <t>GUI</t>
  </si>
  <si>
    <t>TIEHI JEAN-CLAUDE</t>
  </si>
  <si>
    <t>LESSIEHI</t>
  </si>
  <si>
    <t>MATHIAS</t>
  </si>
  <si>
    <t>GUIRIEOULOU</t>
  </si>
  <si>
    <t>KOHOU EMILE</t>
  </si>
  <si>
    <t>036</t>
  </si>
  <si>
    <t>TAI ET ZAGNE, COMMUNES ET SOUS-PREFECTURES</t>
  </si>
  <si>
    <t>BAYALLA</t>
  </si>
  <si>
    <t>KOUYE MAYA HIPPOLYTE</t>
  </si>
  <si>
    <t>GNONKONTE</t>
  </si>
  <si>
    <t>GNESSOA DESIRE</t>
  </si>
  <si>
    <t>DEPOHI</t>
  </si>
  <si>
    <t>MANNIN CYRILLE</t>
  </si>
  <si>
    <t>037</t>
  </si>
  <si>
    <t>BAKOUBLI, MEO, NEZOBLY, PEHE, TIOBLY ET TOULEPLEU, COMMUNES ET SOUS-PREFECTURES</t>
  </si>
  <si>
    <t>KPEHIE</t>
  </si>
  <si>
    <t>SILVERE</t>
  </si>
  <si>
    <t>KPLIN VIVIANE</t>
  </si>
  <si>
    <t>OULOTO</t>
  </si>
  <si>
    <t>ANNE DESIREE</t>
  </si>
  <si>
    <t>URD</t>
  </si>
  <si>
    <t>DIAI</t>
  </si>
  <si>
    <t>MAX-HENRI</t>
  </si>
  <si>
    <t>ZION KAH</t>
  </si>
  <si>
    <t>DENIS</t>
  </si>
  <si>
    <t>MOIGNON</t>
  </si>
  <si>
    <t>KPOHOULOU TIBURCE</t>
  </si>
  <si>
    <t>DISTRICT AUTONOME D'ABIDJAN</t>
  </si>
  <si>
    <t>038</t>
  </si>
  <si>
    <t>ABOBO, COMMUNE</t>
  </si>
  <si>
    <t>KAMISSOKO</t>
  </si>
  <si>
    <t>KANDIA</t>
  </si>
  <si>
    <t>BROU</t>
  </si>
  <si>
    <t>ADJOUA JEANNE PEUHMOND</t>
  </si>
  <si>
    <t>BRAHIMA</t>
  </si>
  <si>
    <t>MAIMOUNA EPOUSE TOURE</t>
  </si>
  <si>
    <t>SIDIBE</t>
  </si>
  <si>
    <t>BERNARD</t>
  </si>
  <si>
    <t>PIA</t>
  </si>
  <si>
    <t>DJRO</t>
  </si>
  <si>
    <t>DENIS-CONSTANT</t>
  </si>
  <si>
    <t>OKOUA</t>
  </si>
  <si>
    <t>KOUASSI JOSE ERIC</t>
  </si>
  <si>
    <t>ABDOURAMANE</t>
  </si>
  <si>
    <t>ZAOUI</t>
  </si>
  <si>
    <t>LOU N'GUESSAN LAURE</t>
  </si>
  <si>
    <t>RDCI</t>
  </si>
  <si>
    <t>GBE</t>
  </si>
  <si>
    <t>GONSSAN HENRI</t>
  </si>
  <si>
    <t>SANON</t>
  </si>
  <si>
    <t>MASSIATA</t>
  </si>
  <si>
    <t>ACKHAST</t>
  </si>
  <si>
    <t>BALAUD</t>
  </si>
  <si>
    <t>BEH</t>
  </si>
  <si>
    <t>SORO</t>
  </si>
  <si>
    <t>FARA EPSE COULIBALY</t>
  </si>
  <si>
    <t>DANHO</t>
  </si>
  <si>
    <t>ALBERIC CHRISTIAN NICAISE</t>
  </si>
  <si>
    <t>CISSE</t>
  </si>
  <si>
    <t>KHALIL MOUSSA</t>
  </si>
  <si>
    <t>OUSSO GLWADYS</t>
  </si>
  <si>
    <t>SEKONGO</t>
  </si>
  <si>
    <t>NOUHOU</t>
  </si>
  <si>
    <t>ATTO</t>
  </si>
  <si>
    <t>ATTEBI ALEXANDRE</t>
  </si>
  <si>
    <t>M'BRA</t>
  </si>
  <si>
    <t>KOUASSI DANIEL</t>
  </si>
  <si>
    <t>ZIO</t>
  </si>
  <si>
    <t>BOHUI</t>
  </si>
  <si>
    <t>PAUL ARNAUD</t>
  </si>
  <si>
    <t>NASSE</t>
  </si>
  <si>
    <t>EMMA GISELE</t>
  </si>
  <si>
    <t>KOUTOUAN</t>
  </si>
  <si>
    <t>AKOH DAVID</t>
  </si>
  <si>
    <t>039</t>
  </si>
  <si>
    <t>ADJAME, COMMUNE</t>
  </si>
  <si>
    <t>LECP</t>
  </si>
  <si>
    <t>KADJO</t>
  </si>
  <si>
    <t>YAO DEKA MARTIN</t>
  </si>
  <si>
    <t>BEN VAMISSA</t>
  </si>
  <si>
    <t>TOGBA</t>
  </si>
  <si>
    <t>TIEMOKO ZANGA</t>
  </si>
  <si>
    <t>DEMBELE</t>
  </si>
  <si>
    <t>IDRISSA</t>
  </si>
  <si>
    <t>TCHEHI</t>
  </si>
  <si>
    <t>ANGELA MARCELINE EPSE BESSOU</t>
  </si>
  <si>
    <t>DIAWARA</t>
  </si>
  <si>
    <t>FARIKOU</t>
  </si>
  <si>
    <t>IBRAHIMA SORY</t>
  </si>
  <si>
    <t>AYIVOR</t>
  </si>
  <si>
    <t>LEA JEANNE</t>
  </si>
  <si>
    <t>MAMY</t>
  </si>
  <si>
    <t>040</t>
  </si>
  <si>
    <t>ATTECOUBE, COMMUNE</t>
  </si>
  <si>
    <t>DJE</t>
  </si>
  <si>
    <t>BESSE</t>
  </si>
  <si>
    <t>GUY BLAISE CLAUDE</t>
  </si>
  <si>
    <t>UNCI</t>
  </si>
  <si>
    <t>PETY</t>
  </si>
  <si>
    <t>ANNICK ODILE EPOUSE ZAGO</t>
  </si>
  <si>
    <t>DJORO</t>
  </si>
  <si>
    <t>DOBO PIERRE</t>
  </si>
  <si>
    <t>TCHAGBA</t>
  </si>
  <si>
    <t>BOUGUI LAURENT</t>
  </si>
  <si>
    <t>PAULIN CLAUDE</t>
  </si>
  <si>
    <t>C.R.I - PANAFRICAIN</t>
  </si>
  <si>
    <t>NAKI</t>
  </si>
  <si>
    <t>GOHOU ABEL</t>
  </si>
  <si>
    <t>PAMPHILE</t>
  </si>
  <si>
    <t>ARISTIDE ANTONIO FRANCK AKOSSI</t>
  </si>
  <si>
    <t>SEKOU</t>
  </si>
  <si>
    <t>DEGROU</t>
  </si>
  <si>
    <t>BIESSI ROGATIENNE</t>
  </si>
  <si>
    <t>KOUAME ARCADE</t>
  </si>
  <si>
    <t>041</t>
  </si>
  <si>
    <t>COCODY, COMMUNE</t>
  </si>
  <si>
    <t>KOBON</t>
  </si>
  <si>
    <t>ANGE IDEVERT N'CHO</t>
  </si>
  <si>
    <t>ZAMPA</t>
  </si>
  <si>
    <t>MOHAMED KOUTOUAN</t>
  </si>
  <si>
    <t>BOUE JUNIOR</t>
  </si>
  <si>
    <t>AKISSI SABINE</t>
  </si>
  <si>
    <t>DJIBRE</t>
  </si>
  <si>
    <t>SERGE FRANCK-AIME</t>
  </si>
  <si>
    <t>AMISSAH</t>
  </si>
  <si>
    <t>SERGE PATRICK GNOAN</t>
  </si>
  <si>
    <t>BITTY</t>
  </si>
  <si>
    <t>JEAN CHARLES AGNIKOI</t>
  </si>
  <si>
    <t>DIAGOU</t>
  </si>
  <si>
    <t>YAPO STANISLAS AUGUSTE</t>
  </si>
  <si>
    <t>ISSIAKA</t>
  </si>
  <si>
    <t>SANGARE</t>
  </si>
  <si>
    <t>AKRE</t>
  </si>
  <si>
    <t>N'CHOU ADELE</t>
  </si>
  <si>
    <t>KOALLA</t>
  </si>
  <si>
    <t>OUAOGABAMBA CELESTIN</t>
  </si>
  <si>
    <t>NOEL</t>
  </si>
  <si>
    <t>AFFOUE DELPHINE</t>
  </si>
  <si>
    <t>OUEGNIN</t>
  </si>
  <si>
    <t>YASMINA FREDERIQUE LUCIENNE</t>
  </si>
  <si>
    <t>KETY</t>
  </si>
  <si>
    <t>LANSINE SOUMAHORO</t>
  </si>
  <si>
    <t>042</t>
  </si>
  <si>
    <t>KOUMASSI, COMMUNE</t>
  </si>
  <si>
    <t>CHEIK</t>
  </si>
  <si>
    <t>OUMAR DEMBELE</t>
  </si>
  <si>
    <t>AHOUBAUD</t>
  </si>
  <si>
    <t>LYDIE MARIE JOSEE ALAN</t>
  </si>
  <si>
    <t>LEGRE</t>
  </si>
  <si>
    <t>DAKPA FERNAND</t>
  </si>
  <si>
    <t>ADJARATOU EPOUSE COULIBALY</t>
  </si>
  <si>
    <t>YACOUBA</t>
  </si>
  <si>
    <t>KAKOU</t>
  </si>
  <si>
    <t>THIEMELE ALAIN</t>
  </si>
  <si>
    <t>ANZOUMANAN</t>
  </si>
  <si>
    <t>BROU FATIMA EPOUSE BELLO</t>
  </si>
  <si>
    <t>BEMOA</t>
  </si>
  <si>
    <t>N'DA KOUAME LAZARD</t>
  </si>
  <si>
    <t>INANAN</t>
  </si>
  <si>
    <t>INNOCENTE</t>
  </si>
  <si>
    <t>ARIDJOUMA</t>
  </si>
  <si>
    <t>ZABRI</t>
  </si>
  <si>
    <t>ZIRIONNON ELEONORE</t>
  </si>
  <si>
    <t>BONGA</t>
  </si>
  <si>
    <t>HOUONLIEU JOACHIM</t>
  </si>
  <si>
    <t>ABANE</t>
  </si>
  <si>
    <t>YVONNE DELOMPU EPSE BOUABRE</t>
  </si>
  <si>
    <t>KONAN-WAIDHET</t>
  </si>
  <si>
    <t>ABBY CHRISTINE</t>
  </si>
  <si>
    <t>SOKOURI</t>
  </si>
  <si>
    <t>BOHUI MARTIN</t>
  </si>
  <si>
    <t>ABLE</t>
  </si>
  <si>
    <t>EMMA YVETTE EPOUSE TOURE</t>
  </si>
  <si>
    <t>INNOCENT</t>
  </si>
  <si>
    <t>CLAUDE</t>
  </si>
  <si>
    <t>043</t>
  </si>
  <si>
    <t>MARCORY, COMMUNE</t>
  </si>
  <si>
    <t>KEITA</t>
  </si>
  <si>
    <t>FANTA EPOUSE COULIBALY</t>
  </si>
  <si>
    <t>OUPOH</t>
  </si>
  <si>
    <t>MARC MARCEL</t>
  </si>
  <si>
    <t>MONNEY</t>
  </si>
  <si>
    <t>GEORGES YVES</t>
  </si>
  <si>
    <t>TIEMOKO</t>
  </si>
  <si>
    <t>DJAKARIDJA</t>
  </si>
  <si>
    <t>BAI</t>
  </si>
  <si>
    <t>SAGUI PULCHERIE DIOP</t>
  </si>
  <si>
    <t>OMONON</t>
  </si>
  <si>
    <t>JEAN GILDAS ROMEO</t>
  </si>
  <si>
    <t>FOUSSENI</t>
  </si>
  <si>
    <t>HEILMS</t>
  </si>
  <si>
    <t>FRANCOIS MARCEL</t>
  </si>
  <si>
    <t>ABY</t>
  </si>
  <si>
    <t>AKROBOU RAOUL MODESTE</t>
  </si>
  <si>
    <t>044</t>
  </si>
  <si>
    <t>PLATEAU, COMMUNE</t>
  </si>
  <si>
    <t>ZAROUR</t>
  </si>
  <si>
    <t>HAMED KOFFI</t>
  </si>
  <si>
    <t>BAIKRO</t>
  </si>
  <si>
    <t>N'CHO</t>
  </si>
  <si>
    <t>ALBERT</t>
  </si>
  <si>
    <t>ASSIELOU</t>
  </si>
  <si>
    <t>N'DAH ASSIELOU GUY ARNAUD</t>
  </si>
  <si>
    <t>DRAMANE</t>
  </si>
  <si>
    <t>EHOUO</t>
  </si>
  <si>
    <t>JACQUES GABRIEL</t>
  </si>
  <si>
    <t>045</t>
  </si>
  <si>
    <t>PORT-BOUET, COMMUNE</t>
  </si>
  <si>
    <t>BANDE</t>
  </si>
  <si>
    <t>KARAMOKO ABDOULAYE</t>
  </si>
  <si>
    <t>LOBA</t>
  </si>
  <si>
    <t>KOUASSI JEAN LAURENT</t>
  </si>
  <si>
    <t>N'TEWO</t>
  </si>
  <si>
    <t>GNANDOH BETHEL</t>
  </si>
  <si>
    <t>MANDJOU ABDOULAYE</t>
  </si>
  <si>
    <t>KALOU</t>
  </si>
  <si>
    <t>DJA HUIHE SYLVAIN</t>
  </si>
  <si>
    <t>BAGRE</t>
  </si>
  <si>
    <t>GBEGUEHI FELICITE</t>
  </si>
  <si>
    <t>TAYORO LUCIEN</t>
  </si>
  <si>
    <t>KOUABENA WILFRIED DELAFOSSE</t>
  </si>
  <si>
    <t>DIMY</t>
  </si>
  <si>
    <t>STEPHANE LANDRY</t>
  </si>
  <si>
    <t>TAPILY</t>
  </si>
  <si>
    <t>EL HADJ HUSSEIN</t>
  </si>
  <si>
    <t>KRAIDI</t>
  </si>
  <si>
    <t>ROCH OMER</t>
  </si>
  <si>
    <t>ARTHUR FRANCK</t>
  </si>
  <si>
    <t>VALLY</t>
  </si>
  <si>
    <t>LASME CHRIS MARCIALIS</t>
  </si>
  <si>
    <t>SAKI</t>
  </si>
  <si>
    <t>CHRISTIAN JEAN MARC</t>
  </si>
  <si>
    <t>IBRAHIM</t>
  </si>
  <si>
    <t>AMELAN SIMONE</t>
  </si>
  <si>
    <t>FAIPHOUT</t>
  </si>
  <si>
    <t>XAVIER RANDAL</t>
  </si>
  <si>
    <t>SIANDOU</t>
  </si>
  <si>
    <t xml:space="preserve">YEO </t>
  </si>
  <si>
    <t>FOZIE</t>
  </si>
  <si>
    <t>EMMOU</t>
  </si>
  <si>
    <t>ACKAH GEORGES SYLVESTRE</t>
  </si>
  <si>
    <t>ADJA</t>
  </si>
  <si>
    <t>ALAIN FRANCOIS</t>
  </si>
  <si>
    <t>CDI</t>
  </si>
  <si>
    <t>KOUKO</t>
  </si>
  <si>
    <t>BAGNON HELENE SUZANNE</t>
  </si>
  <si>
    <t>KEI</t>
  </si>
  <si>
    <t>ROY PATRICIA</t>
  </si>
  <si>
    <t>046</t>
  </si>
  <si>
    <t>TREICHVILLE, COMMUNE</t>
  </si>
  <si>
    <t>KABY DAVID</t>
  </si>
  <si>
    <t>KAMARA</t>
  </si>
  <si>
    <t>AMINATA EPOUSE TOUNGARA</t>
  </si>
  <si>
    <t>ETTIBOUA</t>
  </si>
  <si>
    <t>EBAYA LARISSA NATACHA</t>
  </si>
  <si>
    <t>N'DIR</t>
  </si>
  <si>
    <t>TAHIBOU</t>
  </si>
  <si>
    <t>FADIKA</t>
  </si>
  <si>
    <t>NANA</t>
  </si>
  <si>
    <t>DOUKOURE</t>
  </si>
  <si>
    <t>LEZOU BEN WILFRIED DESIRE</t>
  </si>
  <si>
    <t>TANO</t>
  </si>
  <si>
    <t>YVES LANDRY STEPHANE</t>
  </si>
  <si>
    <t>AGAHAN AYA ANGELINE</t>
  </si>
  <si>
    <t>047</t>
  </si>
  <si>
    <t>YOPOUGON,COMMUNE</t>
  </si>
  <si>
    <t>GBOHOU MELAINE</t>
  </si>
  <si>
    <t>MADOU</t>
  </si>
  <si>
    <t>SICA OLIVE-FELICITE</t>
  </si>
  <si>
    <t>BAROUAN</t>
  </si>
  <si>
    <t>TAPE</t>
  </si>
  <si>
    <t>GOURE</t>
  </si>
  <si>
    <t>LOU TRA HENRIETTE</t>
  </si>
  <si>
    <t>ABOUBAKARY SIDIK</t>
  </si>
  <si>
    <t>LOUBAO</t>
  </si>
  <si>
    <t>GNOGBO ALAIN CHARLES</t>
  </si>
  <si>
    <t>KAFANA</t>
  </si>
  <si>
    <t>IMBASSOU</t>
  </si>
  <si>
    <t>OUATTARA ABBAS</t>
  </si>
  <si>
    <t>DOUMBIA</t>
  </si>
  <si>
    <t>NASSALATOU</t>
  </si>
  <si>
    <t>DIABY</t>
  </si>
  <si>
    <t>GUEU</t>
  </si>
  <si>
    <t>SOMALE ANGELE</t>
  </si>
  <si>
    <t>KANATE</t>
  </si>
  <si>
    <t>TOUVOLY</t>
  </si>
  <si>
    <t>GISELE DOMINIQUE</t>
  </si>
  <si>
    <t>KARIDIA</t>
  </si>
  <si>
    <t>ZELY</t>
  </si>
  <si>
    <t>AGOH STEPHANIE MIREILLE</t>
  </si>
  <si>
    <t>KOUADIO GUY-SERGE</t>
  </si>
  <si>
    <t>KOUKOUGNON</t>
  </si>
  <si>
    <t>MARIE JACQUELINE NEMEDRE</t>
  </si>
  <si>
    <t>N'DJORE</t>
  </si>
  <si>
    <t>KOUAME BLANCHARD</t>
  </si>
  <si>
    <t>ADJOUA IDA LEOPOLDINE</t>
  </si>
  <si>
    <t>YOHOU</t>
  </si>
  <si>
    <t>GNEZERE ARTHUR GERARD</t>
  </si>
  <si>
    <t>ZOHOURI</t>
  </si>
  <si>
    <t>GNOUWIRI FLORE-NATACHA</t>
  </si>
  <si>
    <t>TOUALY</t>
  </si>
  <si>
    <t>JOEL HYACINTHE</t>
  </si>
  <si>
    <t>N'GOH</t>
  </si>
  <si>
    <t>CLAUDE SOSTHENE</t>
  </si>
  <si>
    <t>GEORGES ARMAND ALEXIS</t>
  </si>
  <si>
    <t>EUPHRASIE LILIANE-CHANTAL EPSE YAMEOGO</t>
  </si>
  <si>
    <t>GBAGBO</t>
  </si>
  <si>
    <t>MICHEL KOUDOU</t>
  </si>
  <si>
    <t>AKE-BIE MARIE</t>
  </si>
  <si>
    <t>DIA HOUPHOUET AUGUSTIN ARMAND</t>
  </si>
  <si>
    <t>ZAHIA</t>
  </si>
  <si>
    <t>BERTHE EULALIE</t>
  </si>
  <si>
    <t>DAGBO</t>
  </si>
  <si>
    <t>GODE PIERRE</t>
  </si>
  <si>
    <t>M'BOUA</t>
  </si>
  <si>
    <t>AKE OTCHOUCK MARIE BRIGITTE</t>
  </si>
  <si>
    <t>GBOGBO</t>
  </si>
  <si>
    <t>KANDO</t>
  </si>
  <si>
    <t>BLY</t>
  </si>
  <si>
    <t>OULABAE ROSELIN</t>
  </si>
  <si>
    <t>SALIMATA</t>
  </si>
  <si>
    <t>GNAPI</t>
  </si>
  <si>
    <t>KOUADIO GREGOIRE</t>
  </si>
  <si>
    <t>GNEPO</t>
  </si>
  <si>
    <t>YOLANDE EPSE TAPE</t>
  </si>
  <si>
    <t>KOHO</t>
  </si>
  <si>
    <t>YANIN ANGE ROMEO</t>
  </si>
  <si>
    <t>MONDOUO</t>
  </si>
  <si>
    <t>JOACHIM</t>
  </si>
  <si>
    <t>NADEGE EMILIE</t>
  </si>
  <si>
    <t>DALEBA</t>
  </si>
  <si>
    <t>HUGUES</t>
  </si>
  <si>
    <t>048</t>
  </si>
  <si>
    <t>ANYAMA ET BROFODOUME, COMMUNES ET SOUS-PREFECTURES</t>
  </si>
  <si>
    <t>N'KAYO</t>
  </si>
  <si>
    <t>ADJE FULGENCE CLOZEL</t>
  </si>
  <si>
    <t>DIAKITE</t>
  </si>
  <si>
    <t>FALIKOU</t>
  </si>
  <si>
    <t>SIAKA</t>
  </si>
  <si>
    <t>LANCINA</t>
  </si>
  <si>
    <t>BOLI</t>
  </si>
  <si>
    <t xml:space="preserve"> AIME NARCISSE</t>
  </si>
  <si>
    <t>KASSOUM</t>
  </si>
  <si>
    <t>ANDOH RENE</t>
  </si>
  <si>
    <t>ADIKO</t>
  </si>
  <si>
    <t>ACHEY ACHILLE</t>
  </si>
  <si>
    <t>N'GBO</t>
  </si>
  <si>
    <t>SASSO EPOUSE N'GBICHI</t>
  </si>
  <si>
    <t>049</t>
  </si>
  <si>
    <t>BINGERVILLE, COMMUNE ET SOUS-PREFECTURE</t>
  </si>
  <si>
    <t>TOHOUA</t>
  </si>
  <si>
    <t>WOMLIN AIME</t>
  </si>
  <si>
    <t>DEMOIN</t>
  </si>
  <si>
    <t>ATCHEBRO JEAN MARIE MARTIAL</t>
  </si>
  <si>
    <t>BOKRA</t>
  </si>
  <si>
    <t>KAKOU ARTHUR</t>
  </si>
  <si>
    <t>SOUNDELE KONAN</t>
  </si>
  <si>
    <t>GNOLI KOUADIO CLEMENT</t>
  </si>
  <si>
    <t>HAMZA</t>
  </si>
  <si>
    <t>M'BAHIA</t>
  </si>
  <si>
    <t>KOUASSI MARC</t>
  </si>
  <si>
    <t>ABOULE</t>
  </si>
  <si>
    <t>ALLOH JEAN FIDELE</t>
  </si>
  <si>
    <t>050</t>
  </si>
  <si>
    <t>SONGON, COMMUNE ET SOUS-PREFECTURE</t>
  </si>
  <si>
    <t>PEI</t>
  </si>
  <si>
    <t>ANTOINETTE</t>
  </si>
  <si>
    <t>MAMBE</t>
  </si>
  <si>
    <t>BEUGRE ROBERT</t>
  </si>
  <si>
    <t>ABDOUL KARIM</t>
  </si>
  <si>
    <t>BROUSSET</t>
  </si>
  <si>
    <t>AKPONNI PASCAL</t>
  </si>
  <si>
    <t>N'KOUMO-MOBIO</t>
  </si>
  <si>
    <t>ERIC</t>
  </si>
  <si>
    <t>DISTRICT AUTONOME DE YAMOUSSOUKRO</t>
  </si>
  <si>
    <t>051</t>
  </si>
  <si>
    <t>ATIIEGOUAKRO ET LOLOBO, COMMUNES ET SOUS-PREFECTURES</t>
  </si>
  <si>
    <t>KAKOU THOMAS</t>
  </si>
  <si>
    <t>KOFFI MARIUS</t>
  </si>
  <si>
    <t>BEH LAM'S</t>
  </si>
  <si>
    <t>KOUAKOU VINCENT</t>
  </si>
  <si>
    <t>YAO BERTIN</t>
  </si>
  <si>
    <t>VICK DURANTE DAVID</t>
  </si>
  <si>
    <t>DIBY BEATRICE</t>
  </si>
  <si>
    <t>N'GORAN JUSTIN</t>
  </si>
  <si>
    <t>052</t>
  </si>
  <si>
    <t>KOSSOU, COMMUNE ET SOUS-PREFECTURE, YAMOUSSOUKRO, SOUS-PREFECTURE</t>
  </si>
  <si>
    <t>SEYDOU</t>
  </si>
  <si>
    <t>KOUAKOU KOUHOURE LEANDRE</t>
  </si>
  <si>
    <t>KOUAKOU JACOB</t>
  </si>
  <si>
    <t>LEON MARTIAL</t>
  </si>
  <si>
    <t>KOUAME RICHARD</t>
  </si>
  <si>
    <t>BROU MAURICE</t>
  </si>
  <si>
    <t>N'GORAN</t>
  </si>
  <si>
    <t>MARC KONAN</t>
  </si>
  <si>
    <t>YAOURA</t>
  </si>
  <si>
    <t>053</t>
  </si>
  <si>
    <t>YAMOUSSOUKRO,COMMUNE</t>
  </si>
  <si>
    <t>KOUAME PATRICE</t>
  </si>
  <si>
    <t>BABA</t>
  </si>
  <si>
    <t>YAO FELIX</t>
  </si>
  <si>
    <t>BENGALY</t>
  </si>
  <si>
    <t>AHUILI</t>
  </si>
  <si>
    <t>KOUASSI FRANCOIS NAYLOR</t>
  </si>
  <si>
    <t>FOLON</t>
  </si>
  <si>
    <t>054</t>
  </si>
  <si>
    <t>GOULIA, TIENKO, MAHANDIANA-SOKOURANI ET KIMBIRILA-NORD, COMMUNES ET SOUS-PREFECTURES</t>
  </si>
  <si>
    <t>BERRY</t>
  </si>
  <si>
    <t>055</t>
  </si>
  <si>
    <t>KANIASSO, MINIGNAN ET SOKORO, COMMUNES ET SOUS-PREFECTURES</t>
  </si>
  <si>
    <t>KALILOU</t>
  </si>
  <si>
    <t>FANNY</t>
  </si>
  <si>
    <t>MAMERY</t>
  </si>
  <si>
    <t>ADJARA</t>
  </si>
  <si>
    <t>LANCINE</t>
  </si>
  <si>
    <t>KOUYATE</t>
  </si>
  <si>
    <t>NOUMORY</t>
  </si>
  <si>
    <t>MDS</t>
  </si>
  <si>
    <t>MAHAMADOU</t>
  </si>
  <si>
    <t>GBEKE</t>
  </si>
  <si>
    <t>056</t>
  </si>
  <si>
    <t>ANDO-KEKRENOU, BEOUMI ET KONDROBO, COMMUNES ET SOUS-PREFECTURES</t>
  </si>
  <si>
    <t>GUESSENND</t>
  </si>
  <si>
    <t>AYA VORENA CARINE</t>
  </si>
  <si>
    <t>VAH</t>
  </si>
  <si>
    <t>YAO JOSUE</t>
  </si>
  <si>
    <t>MOLOU</t>
  </si>
  <si>
    <t>KOUASSI ANGE ARISTIDE</t>
  </si>
  <si>
    <t>KOUASSY</t>
  </si>
  <si>
    <t>KAUNAN NOEL VALERY</t>
  </si>
  <si>
    <t>DIEKE</t>
  </si>
  <si>
    <t>GBOH</t>
  </si>
  <si>
    <t>KOUADIO GERMAIN</t>
  </si>
  <si>
    <t>SIDI</t>
  </si>
  <si>
    <t>TIEMOKO TOURE</t>
  </si>
  <si>
    <t>KOUADIO JEAN-MARC</t>
  </si>
  <si>
    <t>BLESSY</t>
  </si>
  <si>
    <t>JEAN CHRYSOSTOME</t>
  </si>
  <si>
    <t>N'DA OLIVIER CONSTY</t>
  </si>
  <si>
    <t>YOCOLLI</t>
  </si>
  <si>
    <t>KOUADIO GEORGES</t>
  </si>
  <si>
    <t>057</t>
  </si>
  <si>
    <t>BODOKRO, LOLOBO ET N'GUESSANKRO, COMMUNES ET SOUS-PREFECTURES</t>
  </si>
  <si>
    <t>GUENANON</t>
  </si>
  <si>
    <t>LODEME MARIE</t>
  </si>
  <si>
    <t>ATTINGBRE</t>
  </si>
  <si>
    <t>YAO MATHIEU JETHEME</t>
  </si>
  <si>
    <t>YAO FRÉDÉRIC</t>
  </si>
  <si>
    <t>058</t>
  </si>
  <si>
    <t>BOTRO ET KROFOINSOU, COMMUNES ET SOUS-PREFECTURES</t>
  </si>
  <si>
    <t>N'ZUE GOUMO CELESTIN</t>
  </si>
  <si>
    <t>KRA</t>
  </si>
  <si>
    <t>KOUADIO DESIRE</t>
  </si>
  <si>
    <t>KOUASSI MAURICE</t>
  </si>
  <si>
    <t>KOUASSI GERMAIN</t>
  </si>
  <si>
    <t>TOTOKRA</t>
  </si>
  <si>
    <t>BOKOUIN ARISTIDE DESIRE</t>
  </si>
  <si>
    <t>GNAMIEN</t>
  </si>
  <si>
    <t>059</t>
  </si>
  <si>
    <t>DIABO ET LANGUIBONOU, COMMUNES ET SOUS-PREFECTURES</t>
  </si>
  <si>
    <t>G P-PAIX</t>
  </si>
  <si>
    <t>AHOU CLARISSE</t>
  </si>
  <si>
    <t>KONAN ALAIN MARC</t>
  </si>
  <si>
    <t>PECI</t>
  </si>
  <si>
    <t>N'GUESSAN KOUAMELAN BERNARD</t>
  </si>
  <si>
    <t>OUSMANE</t>
  </si>
  <si>
    <t>ASSAHORE</t>
  </si>
  <si>
    <t>KONAN JACQUES</t>
  </si>
  <si>
    <t>AKISSI MARTINE</t>
  </si>
  <si>
    <t>KOUAME ANDRE</t>
  </si>
  <si>
    <t>060</t>
  </si>
  <si>
    <t>BOUAKE, VILLE</t>
  </si>
  <si>
    <t>AMADOU</t>
  </si>
  <si>
    <t>AFFOUE JACQUELINE</t>
  </si>
  <si>
    <t>BEMA</t>
  </si>
  <si>
    <t>DAKUYO</t>
  </si>
  <si>
    <t>PAUL</t>
  </si>
  <si>
    <t>AKA</t>
  </si>
  <si>
    <t>KONAN JEAN JACQUES</t>
  </si>
  <si>
    <t>AHOU FELICITE</t>
  </si>
  <si>
    <t>TOUMANI</t>
  </si>
  <si>
    <t>KOUAME LAMBERT</t>
  </si>
  <si>
    <t>MING NEE MILLLOGO</t>
  </si>
  <si>
    <t>SYLVIE</t>
  </si>
  <si>
    <t>BERTE</t>
  </si>
  <si>
    <t>KOFFI ALEXIS</t>
  </si>
  <si>
    <t>AMENAN LOUISE</t>
  </si>
  <si>
    <t>BEHIRI</t>
  </si>
  <si>
    <t>ZOKOU CHRISTIAN BRICE</t>
  </si>
  <si>
    <t>BROU FELIX</t>
  </si>
  <si>
    <t>KOFFI VALENTIN</t>
  </si>
  <si>
    <t>061</t>
  </si>
  <si>
    <t>BOUNDA, BROBO ET MAMINI, COMMUNES ET SOUS-PREFECTURES, BOUAKE, SOUS-PREFECTURE</t>
  </si>
  <si>
    <t>FATOUMATA EP DIOP</t>
  </si>
  <si>
    <t>YAO SERAPHIN</t>
  </si>
  <si>
    <t>KOUAKOU MARTIN</t>
  </si>
  <si>
    <t>ANIGO</t>
  </si>
  <si>
    <t>AFFOUE EPSE ATTOUNGBRE</t>
  </si>
  <si>
    <t>BENABRA</t>
  </si>
  <si>
    <t>KOUAKOU KAN ABEL</t>
  </si>
  <si>
    <t>062</t>
  </si>
  <si>
    <t>DJEBONOUA, COMMUNE ET SOUS-PREFECTURE</t>
  </si>
  <si>
    <t>KONAN SYLVAIN</t>
  </si>
  <si>
    <t>AFFOUE EMMA</t>
  </si>
  <si>
    <t>JEAN-CLAUDE</t>
  </si>
  <si>
    <t>063</t>
  </si>
  <si>
    <t>AYAOU-SRAN, DIBRI-ASRIKRO, SAKASSOU ET TOUMODI-SAKASSOU, COMMUNES ET SOUS-PREFECTURES</t>
  </si>
  <si>
    <t>ME</t>
  </si>
  <si>
    <t>PATRICE ATTOGBAIN</t>
  </si>
  <si>
    <t>AHOUTOU EMMANUEL</t>
  </si>
  <si>
    <t>N'GUESSAN DELPHINE MARIE ANGE EPSE N'DACOFFI</t>
  </si>
  <si>
    <t>SEDIA</t>
  </si>
  <si>
    <t>AMENAN JULIETTE</t>
  </si>
  <si>
    <t>GBOKLE</t>
  </si>
  <si>
    <t>064</t>
  </si>
  <si>
    <t>DAKPADOU ET SAGO, COMMUNES ET SOUS·PREFECTURES</t>
  </si>
  <si>
    <t>KEBE</t>
  </si>
  <si>
    <t>NANOUROU</t>
  </si>
  <si>
    <t>DEBA</t>
  </si>
  <si>
    <t>MLANHOUE ALFRED</t>
  </si>
  <si>
    <t>GNABLI</t>
  </si>
  <si>
    <t>PIERRE EMMANUEL</t>
  </si>
  <si>
    <t>GNALLY GUILLAUME</t>
  </si>
  <si>
    <t>GNOWANON ANTOINETTE EPOUSE NOGBOU</t>
  </si>
  <si>
    <t>KONAN PAUL STEPHANE GISCARD RUFFIN</t>
  </si>
  <si>
    <t>DIAOUANDE ANGE</t>
  </si>
  <si>
    <t>N'ZIAN</t>
  </si>
  <si>
    <t>AHOU N'GNAMESSOU DORIS</t>
  </si>
  <si>
    <t>065</t>
  </si>
  <si>
    <t>GRIHIRI, LOBAKUYA, MEDON ET SASSANDRA, COMMUNES ET SOUS-PREFECTURES</t>
  </si>
  <si>
    <t>MOHAMED</t>
  </si>
  <si>
    <t>GALLON</t>
  </si>
  <si>
    <t>TROH KEVIN</t>
  </si>
  <si>
    <t>GNADJI</t>
  </si>
  <si>
    <t>KEKE HENRI</t>
  </si>
  <si>
    <t>FREGBO</t>
  </si>
  <si>
    <t>GUETE BASILE MESMIN</t>
  </si>
  <si>
    <t>PANY</t>
  </si>
  <si>
    <t>JEAN-BAPTISTE</t>
  </si>
  <si>
    <t>LEGRE JEAN-MICHEL</t>
  </si>
  <si>
    <t>ALINE</t>
  </si>
  <si>
    <t>YEYE LODUGNON</t>
  </si>
  <si>
    <t>LIBI</t>
  </si>
  <si>
    <t>KOITA VINCENT</t>
  </si>
  <si>
    <t>066</t>
  </si>
  <si>
    <t>DAHIRI, FRESCO ET GBAGBAM, COMMUNES ET SOUS-PREFECTURES</t>
  </si>
  <si>
    <t>OPERI</t>
  </si>
  <si>
    <t>KOKORA ALEXIS</t>
  </si>
  <si>
    <t>LOBOGNON</t>
  </si>
  <si>
    <t>AGNIMA ALAIN-MICHEL</t>
  </si>
  <si>
    <t>BOGRO</t>
  </si>
  <si>
    <t>BAGOHI JOB ROMAIN</t>
  </si>
  <si>
    <t>DAKPA PHILIPE</t>
  </si>
  <si>
    <t>GBAKO</t>
  </si>
  <si>
    <t>SIMONE AYERI</t>
  </si>
  <si>
    <t>AYEKPA</t>
  </si>
  <si>
    <t>DJIDJITAKO DAGO DENIS</t>
  </si>
  <si>
    <t>GBADOU</t>
  </si>
  <si>
    <t>WAWA JEAN-BAPTISTE</t>
  </si>
  <si>
    <t>GOH</t>
  </si>
  <si>
    <t>067</t>
  </si>
  <si>
    <t>BAYOTA, DAHIEPA·KEHI, OURAGAHIO ET YOPOHUE, COMMUNES ET SOUS-PREFECTURES</t>
  </si>
  <si>
    <t>DAHO</t>
  </si>
  <si>
    <t>BENJAMIN CASSIDY</t>
  </si>
  <si>
    <t>ZAGOH</t>
  </si>
  <si>
    <t>LIATI ALEXANDRE</t>
  </si>
  <si>
    <t>GNAHORE</t>
  </si>
  <si>
    <t>BERTRAND</t>
  </si>
  <si>
    <t>KOUYO</t>
  </si>
  <si>
    <t>DOUYOU</t>
  </si>
  <si>
    <t>NICAISE</t>
  </si>
  <si>
    <t>GRI</t>
  </si>
  <si>
    <t>SERAPHIN</t>
  </si>
  <si>
    <t>POIRI</t>
  </si>
  <si>
    <t>BLE SIMPLICE</t>
  </si>
  <si>
    <t>TCHETCHE</t>
  </si>
  <si>
    <t>ABIE CHARLES</t>
  </si>
  <si>
    <t>NAHOGNOU MIREILLE</t>
  </si>
  <si>
    <t>DJEDJE</t>
  </si>
  <si>
    <t>ILAHIRI ALCIDE</t>
  </si>
  <si>
    <t>FRANCINE EPOUSE TOUYA</t>
  </si>
  <si>
    <t>MELANIE GOLOUELI SOKOURY</t>
  </si>
  <si>
    <t>P.I.A</t>
  </si>
  <si>
    <t>TAKRY</t>
  </si>
  <si>
    <t>GOUPI STEPHANE</t>
  </si>
  <si>
    <t>BLESSO</t>
  </si>
  <si>
    <t>ZEBRE SEBASTIEN ANGE</t>
  </si>
  <si>
    <t>GAROU</t>
  </si>
  <si>
    <t>ANTONI</t>
  </si>
  <si>
    <t>068</t>
  </si>
  <si>
    <t>DIGNAGO, GALEBOUO ET GUIBEROUA, COMMUNES ET SOUS-PREFECTURES</t>
  </si>
  <si>
    <t>BLEY</t>
  </si>
  <si>
    <t>GUY-BITIGNON</t>
  </si>
  <si>
    <t>DIZOE</t>
  </si>
  <si>
    <t>BLO HERMANN</t>
  </si>
  <si>
    <t>MABO</t>
  </si>
  <si>
    <t>GNIGUEU ALAIN</t>
  </si>
  <si>
    <t>GOHOUROU</t>
  </si>
  <si>
    <t>ZIALLO CLAUDE-FRANCOIS</t>
  </si>
  <si>
    <t>ADJISSOH PROSPERT</t>
  </si>
  <si>
    <t>PDR</t>
  </si>
  <si>
    <t>SOKO</t>
  </si>
  <si>
    <t>GBALEHI</t>
  </si>
  <si>
    <t>ALAIN-CLAUDE</t>
  </si>
  <si>
    <t>PRDD</t>
  </si>
  <si>
    <t>LOULOU</t>
  </si>
  <si>
    <t>YORO</t>
  </si>
  <si>
    <t>DIGBEU</t>
  </si>
  <si>
    <t>BLE ALFRED</t>
  </si>
  <si>
    <t>MEITE</t>
  </si>
  <si>
    <t>DOGO</t>
  </si>
  <si>
    <t>LOGBO MYSS BELMONDE</t>
  </si>
  <si>
    <t>LIBY</t>
  </si>
  <si>
    <t>GUILLAUME</t>
  </si>
  <si>
    <t>CHRISTOPHE</t>
  </si>
  <si>
    <t>069</t>
  </si>
  <si>
    <t>DOUGROUPALEGNOA, DOUKOUYO, GNAGBODOUGNOA ET SERIHIO, COMMUNES ET SOUS-PREFECTURES, GAGNOA, SOUS-PREFECTURE</t>
  </si>
  <si>
    <t>DANO</t>
  </si>
  <si>
    <t>MARC DIDIER</t>
  </si>
  <si>
    <t>DOUGROU</t>
  </si>
  <si>
    <t>SAWOURE AUGUSTIN</t>
  </si>
  <si>
    <t>LOGBO DENIS PATRICK ADAMS</t>
  </si>
  <si>
    <t>ZEGUILE</t>
  </si>
  <si>
    <t>JEAN-MARC</t>
  </si>
  <si>
    <t>CHRIST-YVON</t>
  </si>
  <si>
    <t>GBALOU</t>
  </si>
  <si>
    <t>JEAN-JOSEPH</t>
  </si>
  <si>
    <t>CRASSO</t>
  </si>
  <si>
    <t>BABEHI RACHELE</t>
  </si>
  <si>
    <t>KOUE</t>
  </si>
  <si>
    <t>JEAN CLAUDE NANEGNON</t>
  </si>
  <si>
    <t>KOUOTO</t>
  </si>
  <si>
    <t>ATABI HONORE</t>
  </si>
  <si>
    <t>KREKRE</t>
  </si>
  <si>
    <t>DAGBO FIRMIN</t>
  </si>
  <si>
    <t>GNAGNONON</t>
  </si>
  <si>
    <t>DAGO CHARLES</t>
  </si>
  <si>
    <t>GUIKAHUE MAURICE</t>
  </si>
  <si>
    <t>GUEDE</t>
  </si>
  <si>
    <t>JOSE ABEL</t>
  </si>
  <si>
    <t>DJEDJEGNE</t>
  </si>
  <si>
    <t>YRIDJE DIGBEU YVETTE EPSE SEA</t>
  </si>
  <si>
    <t>BEKANTY YAO CHANCE AMOUR</t>
  </si>
  <si>
    <t>GNABRY</t>
  </si>
  <si>
    <t>SOUHONON MARIE ODETTE EPSE LOROUGNON</t>
  </si>
  <si>
    <t>070</t>
  </si>
  <si>
    <t>GAGNOA, COMMUNE</t>
  </si>
  <si>
    <t>SOW</t>
  </si>
  <si>
    <t>REINE</t>
  </si>
  <si>
    <t>BRIGITTE ACKELLY SIBAILLY</t>
  </si>
  <si>
    <t>ZADI QUERARD</t>
  </si>
  <si>
    <t>YSSOUF</t>
  </si>
  <si>
    <t>ZON</t>
  </si>
  <si>
    <t>ROBERT JOHANN</t>
  </si>
  <si>
    <t>GREKOU</t>
  </si>
  <si>
    <t>KAPEA MARTINE</t>
  </si>
  <si>
    <t>OREGA</t>
  </si>
  <si>
    <t>YOUKPO BARTHELEMY</t>
  </si>
  <si>
    <t>DOUHOURE</t>
  </si>
  <si>
    <t>DAHI NESTOR</t>
  </si>
  <si>
    <t>071</t>
  </si>
  <si>
    <t>DIEGONEFLA ET TONLA, COMMUNES ET SOUS-PREFECTURES</t>
  </si>
  <si>
    <t>ZEGOUA</t>
  </si>
  <si>
    <t>ADIA SAINT DOMINIQUE ISRAEL</t>
  </si>
  <si>
    <t>M NJ C</t>
  </si>
  <si>
    <t>GUEHI</t>
  </si>
  <si>
    <t>TOBE MICHELE PELAGIE</t>
  </si>
  <si>
    <t>JULIEN</t>
  </si>
  <si>
    <t>YAO RAOUL</t>
  </si>
  <si>
    <t>I CO N</t>
  </si>
  <si>
    <t>MAYOBO</t>
  </si>
  <si>
    <t>OGA DADE YVES</t>
  </si>
  <si>
    <t>BODI THEODORE</t>
  </si>
  <si>
    <t>BAKO EPOUSE LIKIKOUET</t>
  </si>
  <si>
    <t>ODETTE SAUYET</t>
  </si>
  <si>
    <t>072</t>
  </si>
  <si>
    <t>GUEPAHOUO ET OUME, COMMUNES ET SOUS-PREFECTURES</t>
  </si>
  <si>
    <t>M.N.C</t>
  </si>
  <si>
    <t>KOUADIO BERNARD</t>
  </si>
  <si>
    <t>BESSOU</t>
  </si>
  <si>
    <t>DIGBEU YANNICK-MICHAEL</t>
  </si>
  <si>
    <t>KOUAME EPSE TOURE</t>
  </si>
  <si>
    <t>AYA VIRGINIE</t>
  </si>
  <si>
    <t>ZANGA</t>
  </si>
  <si>
    <t>ZOBOUE</t>
  </si>
  <si>
    <t>GOLIVA</t>
  </si>
  <si>
    <t>LAGUI</t>
  </si>
  <si>
    <t>KOUASSI JOACHIM</t>
  </si>
  <si>
    <t>GONTOUGO</t>
  </si>
  <si>
    <t>073</t>
  </si>
  <si>
    <t>APPIMANDOUM, BONDOUKOU ET PINDA-BOROKO, COMMUNES ET SOUS-PREFECTURES</t>
  </si>
  <si>
    <t>HILIASSOU</t>
  </si>
  <si>
    <t>AYE</t>
  </si>
  <si>
    <t>ADOU ALAIN RAPHAEL</t>
  </si>
  <si>
    <t>MAIZAN</t>
  </si>
  <si>
    <t>KOFFI NOEL</t>
  </si>
  <si>
    <t>DIABAGATE</t>
  </si>
  <si>
    <t>MAMAH</t>
  </si>
  <si>
    <t>EL HADJI</t>
  </si>
  <si>
    <t>ANZOUMANA BARA OUATTARA</t>
  </si>
  <si>
    <t>KOSSONOU</t>
  </si>
  <si>
    <t>KOBENA HONORE</t>
  </si>
  <si>
    <t>TIMITEY</t>
  </si>
  <si>
    <t>MAURY</t>
  </si>
  <si>
    <t>074</t>
  </si>
  <si>
    <t>BONDO, LAOUDI-BA, SAPLI-SEPINGO, TAOUDI ET YEZIMALA, COMMUNES ET SOUS-PREFECTURES</t>
  </si>
  <si>
    <t>KOUAME KOUMAN</t>
  </si>
  <si>
    <t>KOUADJO</t>
  </si>
  <si>
    <t>FRANCOIS</t>
  </si>
  <si>
    <t>KOUADIO LUC</t>
  </si>
  <si>
    <t>OUPHOUET FREDERIC</t>
  </si>
  <si>
    <t>075</t>
  </si>
  <si>
    <t>GOUMERE ET TABAGNE, COMMUNES ET SOUS-PREFECTURES</t>
  </si>
  <si>
    <t>N'GUETTIA</t>
  </si>
  <si>
    <t>YAO KOUMAN</t>
  </si>
  <si>
    <t>KOUASSI IGNACE</t>
  </si>
  <si>
    <t>SECRE RICHARD</t>
  </si>
  <si>
    <t>076</t>
  </si>
  <si>
    <t>SOROBANGO ET TAGADI, COMMUNES ET SOUS-PREFECTURES</t>
  </si>
  <si>
    <t>KOBENAN</t>
  </si>
  <si>
    <t>KOUAKOU SIRIKI</t>
  </si>
  <si>
    <t>KOFFI KRA PAULIN</t>
  </si>
  <si>
    <t>SIE</t>
  </si>
  <si>
    <t>BANA</t>
  </si>
  <si>
    <t>KOBENA</t>
  </si>
  <si>
    <t>077</t>
  </si>
  <si>
    <t>BOAHIA ET KOUASSI-DATEKRO, COMMUNES ET SOUS-PREFECTURES</t>
  </si>
  <si>
    <t>ABRAN BEATRICE</t>
  </si>
  <si>
    <t>BOUAKI</t>
  </si>
  <si>
    <t>KOUAKOU INZA</t>
  </si>
  <si>
    <t>SONAN</t>
  </si>
  <si>
    <t>JEAN-FRANCOIS DONALD</t>
  </si>
  <si>
    <t>MOUTAYE</t>
  </si>
  <si>
    <t>AZOUMANA</t>
  </si>
  <si>
    <t>ISSA</t>
  </si>
  <si>
    <t>078</t>
  </si>
  <si>
    <t>KOKOMIAN, TANKESSE ET TIENKOIKRO, COMMUNES ET SOUS-PREFECTURES</t>
  </si>
  <si>
    <t>SEYAN</t>
  </si>
  <si>
    <t>KAMATE ISSOUF</t>
  </si>
  <si>
    <t>KRA SERGE-PACOME</t>
  </si>
  <si>
    <t>ANANI</t>
  </si>
  <si>
    <t>KOUASSI CEVERAIN</t>
  </si>
  <si>
    <t>FOKO LASSANE OUATTARA</t>
  </si>
  <si>
    <t>HAIDARA</t>
  </si>
  <si>
    <t>KOMOE AUGUSTIN</t>
  </si>
  <si>
    <t>KOUASSI BREDOUMY</t>
  </si>
  <si>
    <t>SOUMAILA TRAORE</t>
  </si>
  <si>
    <t>TCHOUM</t>
  </si>
  <si>
    <t>AIME ROGER</t>
  </si>
  <si>
    <t>079</t>
  </si>
  <si>
    <t>KOUN-FAO, COMMUNE ET SOUS-PREFECTURE</t>
  </si>
  <si>
    <t>KOUASSI JEAN-MARIE</t>
  </si>
  <si>
    <t>ADINGRA NARCISSE</t>
  </si>
  <si>
    <t>KOUAME CONSTANTIN</t>
  </si>
  <si>
    <t>OULAYES</t>
  </si>
  <si>
    <t>YAO KPOULALE FRANCOIS</t>
  </si>
  <si>
    <t>KOFFI KRA FELIX</t>
  </si>
  <si>
    <t>080</t>
  </si>
  <si>
    <t>BANDAKAGNI-TOMORA, DIMANDOUGOU, SANDEGUE ET YOROBODI, COMMUNES ET SOUS-PREFECTURES</t>
  </si>
  <si>
    <t>HAROUNA</t>
  </si>
  <si>
    <t>OUSSENY</t>
  </si>
  <si>
    <t>MAMOUDOU</t>
  </si>
  <si>
    <t>ABOUBAKAR</t>
  </si>
  <si>
    <t>AMA KRA</t>
  </si>
  <si>
    <t>081</t>
  </si>
  <si>
    <t>AMANVI, DIAMBA, TANDA ET TCHEDIO, COMMUNES ET SOUS-PREFECTURES</t>
  </si>
  <si>
    <t>FIENI</t>
  </si>
  <si>
    <t>KOFFI KEVIN</t>
  </si>
  <si>
    <t>SERGE</t>
  </si>
  <si>
    <t>YVON VREMEN</t>
  </si>
  <si>
    <t>KOUASSI ADJOUMANI</t>
  </si>
  <si>
    <t>APPOH</t>
  </si>
  <si>
    <t>KOUAME LAURENT</t>
  </si>
  <si>
    <t>082</t>
  </si>
  <si>
    <t>ASSUEFRY, KOUASSIA-NIAGUINI ET TRANSUA, COMMUNES ET SOUS-PREFECTURES</t>
  </si>
  <si>
    <t>ADINGRA</t>
  </si>
  <si>
    <t>VICTOR</t>
  </si>
  <si>
    <t>KOUABENAN ISAAC</t>
  </si>
  <si>
    <t>KOUADIO JONAS</t>
  </si>
  <si>
    <t>DONGO</t>
  </si>
  <si>
    <t>KOUAME ISMAEL</t>
  </si>
  <si>
    <t>YOBOUA</t>
  </si>
  <si>
    <t>KOUABENAN CEVERIN</t>
  </si>
  <si>
    <t>TAH THOMAS</t>
  </si>
  <si>
    <t>GRANDS PONTS</t>
  </si>
  <si>
    <t>083</t>
  </si>
  <si>
    <t>DABOU, LOPOU ET TOUPAH, COMMUNES ET SOUS-PREFECTURES</t>
  </si>
  <si>
    <t>YOBOUET</t>
  </si>
  <si>
    <t>GNAGNE ROLAND</t>
  </si>
  <si>
    <t>DE</t>
  </si>
  <si>
    <t>BONI HABIB MATHIEU</t>
  </si>
  <si>
    <t>ANIKPO</t>
  </si>
  <si>
    <t>AGNERO</t>
  </si>
  <si>
    <t>ALPHONSE RENAUD</t>
  </si>
  <si>
    <t>LOES</t>
  </si>
  <si>
    <t>JEAN DE DIEU ISRAEL</t>
  </si>
  <si>
    <t>ESSIS</t>
  </si>
  <si>
    <t>ESMEL DE EMMANUEL</t>
  </si>
  <si>
    <t>HONORINE</t>
  </si>
  <si>
    <t>ASSOI</t>
  </si>
  <si>
    <t>AKPA</t>
  </si>
  <si>
    <t>AKPES ESSIS LANDRY</t>
  </si>
  <si>
    <t>GORY MAXIMILIEN RODRIGUE</t>
  </si>
  <si>
    <t>DOH</t>
  </si>
  <si>
    <t>FABRICE DANIEL SERY</t>
  </si>
  <si>
    <t>MELAGNE</t>
  </si>
  <si>
    <t>MELEI EMMA MARIE</t>
  </si>
  <si>
    <t>ESSO ESSIS</t>
  </si>
  <si>
    <t>JEAN-YVES BLAISE NOMEL</t>
  </si>
  <si>
    <t>MEMELEDJE JEAN-PHILIPPE</t>
  </si>
  <si>
    <t>BOTIAGNE MARC</t>
  </si>
  <si>
    <t>NIAGNE</t>
  </si>
  <si>
    <t>MATHURIN</t>
  </si>
  <si>
    <t>084</t>
  </si>
  <si>
    <t>AHOUANOU, BACANDA, EBONOU, GRAND-LAHOU ET TOUKOUZOU, COMMUNES ET SOUS-PREFECTURES</t>
  </si>
  <si>
    <t>DIDO</t>
  </si>
  <si>
    <t>N'DRIN CLAUDE</t>
  </si>
  <si>
    <t>THOMPSON</t>
  </si>
  <si>
    <t>EMMANUEL</t>
  </si>
  <si>
    <t>KPRA</t>
  </si>
  <si>
    <t>MOISE</t>
  </si>
  <si>
    <t>N'DEDE</t>
  </si>
  <si>
    <t>BLAISE</t>
  </si>
  <si>
    <t>SALIA</t>
  </si>
  <si>
    <t>085</t>
  </si>
  <si>
    <t>ATOUTOU ET JACQUEVILLE, COMMUNES ET SOUS-PREFECTURES</t>
  </si>
  <si>
    <t>LOBO</t>
  </si>
  <si>
    <t>ANKET LEON</t>
  </si>
  <si>
    <t>CAYO DE MODESTI</t>
  </si>
  <si>
    <t>NIANDJUE NICODEME WILFRIED</t>
  </si>
  <si>
    <t>N'TOU HONORE</t>
  </si>
  <si>
    <t>UDCY</t>
  </si>
  <si>
    <t>ESSOH</t>
  </si>
  <si>
    <t>SESS MATHIAS</t>
  </si>
  <si>
    <t>ADJOUSSOU</t>
  </si>
  <si>
    <t>GUY-PEINE</t>
  </si>
  <si>
    <t>UNITE-AMOUR-PAIX</t>
  </si>
  <si>
    <t>KROMEL</t>
  </si>
  <si>
    <t>AKPA MARCEL LUCE</t>
  </si>
  <si>
    <t>YOUROUGOU</t>
  </si>
  <si>
    <t>PIERRE</t>
  </si>
  <si>
    <t>AKA-ADJO</t>
  </si>
  <si>
    <t>MARIE-ANGE</t>
  </si>
  <si>
    <t>DJEMIS LAMBERT</t>
  </si>
  <si>
    <t>GUEMON</t>
  </si>
  <si>
    <t>086</t>
  </si>
  <si>
    <t>BANGOLO, GOHOUO-ZAGNA, KAHIN-ZARABAON ET ZOU, COMMUNES ET SOUS-PREFECTURES</t>
  </si>
  <si>
    <t>KLE</t>
  </si>
  <si>
    <t>OTTO ARMEL-FABRICE</t>
  </si>
  <si>
    <t>BAKO</t>
  </si>
  <si>
    <t>JEAN PONDERE NESTOR</t>
  </si>
  <si>
    <t>BIA</t>
  </si>
  <si>
    <t>LAHYET BENJAMIN</t>
  </si>
  <si>
    <t>SOHOU</t>
  </si>
  <si>
    <t>EVRARD TANGUY</t>
  </si>
  <si>
    <t>DJEHI</t>
  </si>
  <si>
    <t>MONHYA HYPPOLITE</t>
  </si>
  <si>
    <t>TAILLY</t>
  </si>
  <si>
    <t>THIERRY HERMANE</t>
  </si>
  <si>
    <t>GONEBO</t>
  </si>
  <si>
    <t>ADONY NOEL</t>
  </si>
  <si>
    <t>GOUGNIHON IGNACE</t>
  </si>
  <si>
    <t>087</t>
  </si>
  <si>
    <t>BEOUE-ZIBIAO, BLENIMEOUIN, DIEOUZON, GUINGLO-TAHOUAKE ET ZEO, COMMUNES ET SOUS-PREFECTURES</t>
  </si>
  <si>
    <t>BOHOUO</t>
  </si>
  <si>
    <t>DEHOUROU MATHURIN</t>
  </si>
  <si>
    <t>DIE</t>
  </si>
  <si>
    <t>MOUYA MATHIEU ERGNAN</t>
  </si>
  <si>
    <t>TAH</t>
  </si>
  <si>
    <t>PIERY FRANCIS HILAIRE</t>
  </si>
  <si>
    <t>FIEMAHE</t>
  </si>
  <si>
    <t>PATRICE</t>
  </si>
  <si>
    <t>GUELADE</t>
  </si>
  <si>
    <t>BOUE GHISLAIN STANISLAS</t>
  </si>
  <si>
    <t>HOULA</t>
  </si>
  <si>
    <t>TIDIANE</t>
  </si>
  <si>
    <t>PAGNIET</t>
  </si>
  <si>
    <t>GERALDINE LIDE SANDRA EPOUSE VANZETTI</t>
  </si>
  <si>
    <t>POHE</t>
  </si>
  <si>
    <t>KEMONEKLE PATRICE</t>
  </si>
  <si>
    <t>DAN</t>
  </si>
  <si>
    <t>THE LEON APOLLOS</t>
  </si>
  <si>
    <t>F.D.I</t>
  </si>
  <si>
    <t>KOLA</t>
  </si>
  <si>
    <t>LEMANOUHIN CHRISTIAN</t>
  </si>
  <si>
    <t>SIMON</t>
  </si>
  <si>
    <t>088</t>
  </si>
  <si>
    <t>BAGOHOUO, GBAPLEU ET GUEZON, COMMUNES ET SOUS-PREFECTURES</t>
  </si>
  <si>
    <t>MEH</t>
  </si>
  <si>
    <t>GOGBEU</t>
  </si>
  <si>
    <t>YAOUE BENJAMIN</t>
  </si>
  <si>
    <t>NIAMBLY</t>
  </si>
  <si>
    <t>BECEMOH GUILLAUME</t>
  </si>
  <si>
    <t>HOSCEHON MAIXENT</t>
  </si>
  <si>
    <t>TAI PATRICE</t>
  </si>
  <si>
    <t>BLIHI</t>
  </si>
  <si>
    <t>SEGOULEDE</t>
  </si>
  <si>
    <t>TEHY</t>
  </si>
  <si>
    <t>MONSETEMON BASILE</t>
  </si>
  <si>
    <t>YAH</t>
  </si>
  <si>
    <t>089</t>
  </si>
  <si>
    <t>DUEKOUE, COMMUNE</t>
  </si>
  <si>
    <t>GIELEN</t>
  </si>
  <si>
    <t>FOVIN GEORGETTE</t>
  </si>
  <si>
    <t>OULIGNIBO</t>
  </si>
  <si>
    <t>TIMOTHEE JEAN</t>
  </si>
  <si>
    <t>DODE</t>
  </si>
  <si>
    <t>NENEAMAI JOSE ACHILLE</t>
  </si>
  <si>
    <t>CPR</t>
  </si>
  <si>
    <t>TAHA</t>
  </si>
  <si>
    <t>SARAKA KONAN DIEUDONNE</t>
  </si>
  <si>
    <t>FLANIZARA</t>
  </si>
  <si>
    <t>GNENE</t>
  </si>
  <si>
    <t>BASILE</t>
  </si>
  <si>
    <t>LIA</t>
  </si>
  <si>
    <t>GNAN FERDINAND</t>
  </si>
  <si>
    <t>DIBO</t>
  </si>
  <si>
    <t>VINCENT</t>
  </si>
  <si>
    <t>090</t>
  </si>
  <si>
    <t>DUEKOUE, SOUS-PREFECTURE ET GUEHIEBLY, COMMUNES ET SOUS-PREFECTURE</t>
  </si>
  <si>
    <t>YOUAN</t>
  </si>
  <si>
    <t>ROGER MILLA</t>
  </si>
  <si>
    <t>OULLA</t>
  </si>
  <si>
    <t>GUELADET EPHREM PRIVAT</t>
  </si>
  <si>
    <t>FODE</t>
  </si>
  <si>
    <t>MONPEHE VINCENT</t>
  </si>
  <si>
    <t>DIA</t>
  </si>
  <si>
    <t>CHRIST FULGENCE</t>
  </si>
  <si>
    <t>GLAHOU JEAN</t>
  </si>
  <si>
    <t>DIDE</t>
  </si>
  <si>
    <t>CHARLES ADONIS</t>
  </si>
  <si>
    <t>091</t>
  </si>
  <si>
    <t>FACOBLY, GUEZON, KOUA, SEMIEN ET TIENY-SEABLY, COMMUNES ET SOUS-PREFECTURES</t>
  </si>
  <si>
    <t>NICOLE</t>
  </si>
  <si>
    <t>AHOUA</t>
  </si>
  <si>
    <t>KLAHON</t>
  </si>
  <si>
    <t>MOHOKA WILFRIED GERARD</t>
  </si>
  <si>
    <t>U.S.P</t>
  </si>
  <si>
    <t>TOHOU</t>
  </si>
  <si>
    <t>HENRI</t>
  </si>
  <si>
    <t>MEAMBLY</t>
  </si>
  <si>
    <t>TIE EVARISTE EDOUARD</t>
  </si>
  <si>
    <t>KOUGBOHO</t>
  </si>
  <si>
    <t>FAE</t>
  </si>
  <si>
    <t>ARSENE</t>
  </si>
  <si>
    <t>TIA</t>
  </si>
  <si>
    <t>SEHI</t>
  </si>
  <si>
    <t>GASPARD</t>
  </si>
  <si>
    <t>092</t>
  </si>
  <si>
    <t>KOUIBLY, NIDROU, OUYABLY-GNONDROU ET TOTRODROU, COMMUNES ET SOUS-PREFECTURES</t>
  </si>
  <si>
    <t>TEH</t>
  </si>
  <si>
    <t>MERMOZ CLAUDE</t>
  </si>
  <si>
    <t>ZAE</t>
  </si>
  <si>
    <t>GNONDJOUOWI</t>
  </si>
  <si>
    <t>ACI</t>
  </si>
  <si>
    <t>FERDINAND</t>
  </si>
  <si>
    <t>KOULAI</t>
  </si>
  <si>
    <t>MANGNI VALENTIN</t>
  </si>
  <si>
    <t>RDP</t>
  </si>
  <si>
    <t>ASSEMON ROMUALD</t>
  </si>
  <si>
    <t>MIEHI</t>
  </si>
  <si>
    <t>DENOS OLIVIER</t>
  </si>
  <si>
    <t>PPSD</t>
  </si>
  <si>
    <t>TIEHI</t>
  </si>
  <si>
    <t>TAHOU</t>
  </si>
  <si>
    <t>THIERRY</t>
  </si>
  <si>
    <t>MIHAN</t>
  </si>
  <si>
    <t>SYLVAIN MODESTE</t>
  </si>
  <si>
    <t>LENONHIN PATRICE</t>
  </si>
  <si>
    <t>YOUTE</t>
  </si>
  <si>
    <t>WONSEBEO INNOCENT</t>
  </si>
  <si>
    <t>HAMBOL</t>
  </si>
  <si>
    <t>093</t>
  </si>
  <si>
    <t>BASSAWA, SATAMA-SOKORO ET SATAMA-SOKOURA, COMMUNES ET SOUS-PREFECTURES</t>
  </si>
  <si>
    <t>KARIDIOULA</t>
  </si>
  <si>
    <t>094</t>
  </si>
  <si>
    <t>DABAKALA, SOKALA-SOBARA, TENDENE-BAMBARASSO ET YAOSSEDOUGOU, COMMUNES ET SOUS-PREFECTURES</t>
  </si>
  <si>
    <t>BAZOUMANA DJANDE SAMUEL</t>
  </si>
  <si>
    <t>DROUGNAN MOHAMED</t>
  </si>
  <si>
    <t>ABOUBAKARY</t>
  </si>
  <si>
    <t>BILLON</t>
  </si>
  <si>
    <t>JEAN LOUIS EUGENE</t>
  </si>
  <si>
    <t>095</t>
  </si>
  <si>
    <t>BONIEREDOUGOU ET FOUMBOLO, COMMUNES ET SOUS-PREFECTURES</t>
  </si>
  <si>
    <t>DOKOLIO GERARD</t>
  </si>
  <si>
    <t>ALLY</t>
  </si>
  <si>
    <t>FADAH</t>
  </si>
  <si>
    <t>096</t>
  </si>
  <si>
    <t>FRONAN, KATIOLA ET TIMBE, COMMUNES ET SOUS-PREFECTURES</t>
  </si>
  <si>
    <t>POGABAHA THOMAS</t>
  </si>
  <si>
    <t>SIBI ALEXANDRE YEREGNAN</t>
  </si>
  <si>
    <t>NANDJABIERI ANTONIN</t>
  </si>
  <si>
    <t>097</t>
  </si>
  <si>
    <t>ARIKOKAHA, NIAKARAMANDOUGOU ET TORTIYA, COMMUNES ET SOUS-PREFECTURES</t>
  </si>
  <si>
    <t>SOUNGARI</t>
  </si>
  <si>
    <t>OTTAMNAN ETIENNE</t>
  </si>
  <si>
    <t>KLOHIRI LAZARE</t>
  </si>
  <si>
    <t>CATHERINE</t>
  </si>
  <si>
    <t>HINAN AIME</t>
  </si>
  <si>
    <t>GUIBESSONGUI</t>
  </si>
  <si>
    <t>N'DATIEN KONE SEVERIN</t>
  </si>
  <si>
    <t>098</t>
  </si>
  <si>
    <t>BADIKAHA, NIEDEKAHA ET TAFIRE, COMMUNES ET SOUS-PREFECTURES</t>
  </si>
  <si>
    <t>PINGUE ASSETOU</t>
  </si>
  <si>
    <t>ABOU</t>
  </si>
  <si>
    <t>HAUT- SASSANDRA</t>
  </si>
  <si>
    <t>099</t>
  </si>
  <si>
    <t>BEDIALA, GADOUAN ET GONATE, COMMUNES ET SOUS-PREFECTURES</t>
  </si>
  <si>
    <t>MARYAMA</t>
  </si>
  <si>
    <t>SIE BI</t>
  </si>
  <si>
    <t>VANIE JIMMY</t>
  </si>
  <si>
    <t>MAHOTOGUI</t>
  </si>
  <si>
    <t>SALOMON</t>
  </si>
  <si>
    <t>KOFFI MATHIEU</t>
  </si>
  <si>
    <t>BAH JEAN YVES YAO</t>
  </si>
  <si>
    <t>GORE</t>
  </si>
  <si>
    <t>BI NEAKE ALBERT</t>
  </si>
  <si>
    <t>IRIE</t>
  </si>
  <si>
    <t>LOU GOUEVA LOUISE</t>
  </si>
  <si>
    <t>ZOKOU</t>
  </si>
  <si>
    <t>AVO</t>
  </si>
  <si>
    <t>JEAN-JACQUES TANOUTCHI</t>
  </si>
  <si>
    <t>BI TIBE SERGE</t>
  </si>
  <si>
    <t>TIBOUE</t>
  </si>
  <si>
    <t>TCHIN MICHEL</t>
  </si>
  <si>
    <t xml:space="preserve"> ZANA MOUSSA</t>
  </si>
  <si>
    <t>TIEZAN LEOPOLDINE EPOUSE COFFIE</t>
  </si>
  <si>
    <t>GOUATI</t>
  </si>
  <si>
    <t>HERVE</t>
  </si>
  <si>
    <t>SERI</t>
  </si>
  <si>
    <t>GUEDE LAMBERT</t>
  </si>
  <si>
    <t>BOSSO</t>
  </si>
  <si>
    <t>DADJE MARIE</t>
  </si>
  <si>
    <t>GOORE BI</t>
  </si>
  <si>
    <t>ZIH CHARLES KADER</t>
  </si>
  <si>
    <t>IPO</t>
  </si>
  <si>
    <t>TEBILI LUC</t>
  </si>
  <si>
    <t>100</t>
  </si>
  <si>
    <t>DALOA, VILLE ET SOUS-PREFECTURE</t>
  </si>
  <si>
    <t>SAVANE</t>
  </si>
  <si>
    <t>GOURO</t>
  </si>
  <si>
    <t>BOUABRE SYLVAIN</t>
  </si>
  <si>
    <t>DOGUIN</t>
  </si>
  <si>
    <t>JEAN ARMEL TOHALY</t>
  </si>
  <si>
    <t>DJODOH</t>
  </si>
  <si>
    <t>JULIE</t>
  </si>
  <si>
    <t>GEORGES ARMAND</t>
  </si>
  <si>
    <t>NANAN</t>
  </si>
  <si>
    <t>MANET</t>
  </si>
  <si>
    <t>MAME-ABDOU</t>
  </si>
  <si>
    <t>KARAMOKOBA</t>
  </si>
  <si>
    <t>SOULEYMANE DIAKITE</t>
  </si>
  <si>
    <t>KOUANGOUA</t>
  </si>
  <si>
    <t>JACQUELINE CLAIRE</t>
  </si>
  <si>
    <t>NEHE</t>
  </si>
  <si>
    <t>HUBERTINE</t>
  </si>
  <si>
    <t>KOUADIO KAN CLAUDE-FERDINAND</t>
  </si>
  <si>
    <t>GBOGOU</t>
  </si>
  <si>
    <t>LAZARE THEODORE</t>
  </si>
  <si>
    <t>PREGNON FLORENT</t>
  </si>
  <si>
    <t>KORAHI</t>
  </si>
  <si>
    <t>HANKPE LIDIA</t>
  </si>
  <si>
    <t>BIEU</t>
  </si>
  <si>
    <t>KOUAKEU EMILE</t>
  </si>
  <si>
    <t>OUANDA</t>
  </si>
  <si>
    <t>AGATHE</t>
  </si>
  <si>
    <t>DARRET</t>
  </si>
  <si>
    <t>BABAUD MATHIEU</t>
  </si>
  <si>
    <t>KARIDJA</t>
  </si>
  <si>
    <t>DIARRA</t>
  </si>
  <si>
    <t>KIPRE</t>
  </si>
  <si>
    <t>GHISLAINE</t>
  </si>
  <si>
    <t>GABRIELLE MARINA KIPRE</t>
  </si>
  <si>
    <t>BIALLI</t>
  </si>
  <si>
    <t>101</t>
  </si>
  <si>
    <t>GBOGUHE ET ZAHIBO, COMMUNES ET SOUS-PREFECTURES</t>
  </si>
  <si>
    <t>ABOU-BAKARY</t>
  </si>
  <si>
    <t>TORO</t>
  </si>
  <si>
    <t>TAPE THEODORE</t>
  </si>
  <si>
    <t>MARCELLE</t>
  </si>
  <si>
    <t>LOUIS GEORGES ALAIN</t>
  </si>
  <si>
    <t>PNR</t>
  </si>
  <si>
    <t>SERY</t>
  </si>
  <si>
    <t>GOZE BERTIN</t>
  </si>
  <si>
    <t>PEPE</t>
  </si>
  <si>
    <t>BALOU PIERRE</t>
  </si>
  <si>
    <t>BAKARY</t>
  </si>
  <si>
    <t>KOUAME SERAPHIN</t>
  </si>
  <si>
    <t>ZOGBO</t>
  </si>
  <si>
    <t>TAPE NAGUY VIRGILE</t>
  </si>
  <si>
    <t>KELLY</t>
  </si>
  <si>
    <t>SIMPLICE-JOHN</t>
  </si>
  <si>
    <t>YABRO</t>
  </si>
  <si>
    <t>MIZO ELOI</t>
  </si>
  <si>
    <t>LIKANE-YAGUI</t>
  </si>
  <si>
    <t>JEAN</t>
  </si>
  <si>
    <t>DJETOA</t>
  </si>
  <si>
    <t>NICOLAS</t>
  </si>
  <si>
    <t>NICOLE FABIENNE IRMANE MAZO</t>
  </si>
  <si>
    <t>102</t>
  </si>
  <si>
    <t>BOGUEDIA, ISSIA ET TAPEGUIA, COMMUNES ET SOUS-PREFECTURES</t>
  </si>
  <si>
    <t>LADJI</t>
  </si>
  <si>
    <t>GABRIEL GUY MARTIAL</t>
  </si>
  <si>
    <t>TOUAKOU</t>
  </si>
  <si>
    <t>TAPE ZOGBO TIRBUCE THOMAS</t>
  </si>
  <si>
    <t>TINNON MAMADOU</t>
  </si>
  <si>
    <t>YOH</t>
  </si>
  <si>
    <t>SONEZERE MATHIAS</t>
  </si>
  <si>
    <t>GBAHI</t>
  </si>
  <si>
    <t>HONORE MARTIAL</t>
  </si>
  <si>
    <t>TRAZERE</t>
  </si>
  <si>
    <t>OLIBE CELESTINE</t>
  </si>
  <si>
    <t>BOUAGNON</t>
  </si>
  <si>
    <t>LAGO BERNABE</t>
  </si>
  <si>
    <t>ABIALI</t>
  </si>
  <si>
    <t>GUY ROGER</t>
  </si>
  <si>
    <t>LAGO</t>
  </si>
  <si>
    <t>LEBATO</t>
  </si>
  <si>
    <t>GNOGBO</t>
  </si>
  <si>
    <t>ZOKO FRANCK</t>
  </si>
  <si>
    <t>NAHOUNOU</t>
  </si>
  <si>
    <t>BOBOUO</t>
  </si>
  <si>
    <t>103</t>
  </si>
  <si>
    <t>IBOGUHE ET NAMANE, COMMUNES ET SOUS-PREFECTURES</t>
  </si>
  <si>
    <t>GRAH</t>
  </si>
  <si>
    <t>GNOLEBA HONORE</t>
  </si>
  <si>
    <t>KOUASSI EMMANUEL</t>
  </si>
  <si>
    <t>MNC</t>
  </si>
  <si>
    <t>KOUAME JANVIER</t>
  </si>
  <si>
    <t>NABE ODETTE</t>
  </si>
  <si>
    <t>PALLE</t>
  </si>
  <si>
    <t>PALLE ISIDORE</t>
  </si>
  <si>
    <t>HINIKA CHRISTOPHE</t>
  </si>
  <si>
    <t>M'GBIN</t>
  </si>
  <si>
    <t>GUY STEPHANE-ARNAUD</t>
  </si>
  <si>
    <t>DONWAHI CHARLES</t>
  </si>
  <si>
    <t>DIBAHI</t>
  </si>
  <si>
    <t>DODO AMEDEE</t>
  </si>
  <si>
    <t>104</t>
  </si>
  <si>
    <t>NAHIO ET SAIOUA, COMMUNES ET SOUS-PREFECTURES</t>
  </si>
  <si>
    <t>MADY ALPHONSE</t>
  </si>
  <si>
    <t>TAGRO</t>
  </si>
  <si>
    <t>MIMI SOLANGE</t>
  </si>
  <si>
    <t>LOKPO</t>
  </si>
  <si>
    <t>M N C</t>
  </si>
  <si>
    <t>APIA</t>
  </si>
  <si>
    <t>KOUASSI LAURENT</t>
  </si>
  <si>
    <t>OSSERI</t>
  </si>
  <si>
    <t>MIHA ROBERT</t>
  </si>
  <si>
    <t>BATTE</t>
  </si>
  <si>
    <t>MENEGNAN CHRISTOPHE</t>
  </si>
  <si>
    <t>TOH YVES</t>
  </si>
  <si>
    <t>ZADY</t>
  </si>
  <si>
    <t>BIO OLIVIER</t>
  </si>
  <si>
    <t>KAME</t>
  </si>
  <si>
    <t>KAME GUILLAUME</t>
  </si>
  <si>
    <t>105</t>
  </si>
  <si>
    <t>BAZRA NATILS, DANANON, KETRO·BASSAM ET VAVOUA, COMMUNES ET SOUS·PREFECTURES</t>
  </si>
  <si>
    <t>FOUA</t>
  </si>
  <si>
    <t>KEMA ALEXIS</t>
  </si>
  <si>
    <t>GNOLOU</t>
  </si>
  <si>
    <t>GADO SYLVAIN GERARD</t>
  </si>
  <si>
    <t>MIMI</t>
  </si>
  <si>
    <t>DOMINIQUE OLIVIVIER ZAGBAI</t>
  </si>
  <si>
    <t>GUY-FRANCE YANKI</t>
  </si>
  <si>
    <t>GOHI-DRIGONE</t>
  </si>
  <si>
    <t>BI TCHIAN FAUSTIN</t>
  </si>
  <si>
    <t>DOUA</t>
  </si>
  <si>
    <t>BI GORE ANGELVIN</t>
  </si>
  <si>
    <t>BOLOU</t>
  </si>
  <si>
    <t>TUI</t>
  </si>
  <si>
    <t>DIAGONE</t>
  </si>
  <si>
    <t>BI HONORE IRIE</t>
  </si>
  <si>
    <t>KOE</t>
  </si>
  <si>
    <t>BI VANIE OSCAR FISCHER</t>
  </si>
  <si>
    <t>BI VRO ROLAND</t>
  </si>
  <si>
    <t>POIN</t>
  </si>
  <si>
    <t>BI SEHI NICOLAS</t>
  </si>
  <si>
    <t>KOHOU</t>
  </si>
  <si>
    <t>LOU TCHANHORE CHANTAL</t>
  </si>
  <si>
    <t>GOUALI</t>
  </si>
  <si>
    <t>DODO BASILE JUNIOR</t>
  </si>
  <si>
    <t>BOEHI</t>
  </si>
  <si>
    <t>BI IRIE EPIPHANIE</t>
  </si>
  <si>
    <t>106</t>
  </si>
  <si>
    <t>DANIA, COMMUNE ET SOUS-PREFECTURE</t>
  </si>
  <si>
    <t>ZEZE</t>
  </si>
  <si>
    <t>DEAGBRE PACOME</t>
  </si>
  <si>
    <t>PEACI</t>
  </si>
  <si>
    <t>KOULAI AIME</t>
  </si>
  <si>
    <t>VEDEA</t>
  </si>
  <si>
    <t>BLIKAN ELISABETH</t>
  </si>
  <si>
    <t>KOFFI JEAN-MICHEL</t>
  </si>
  <si>
    <t>MATTO</t>
  </si>
  <si>
    <t>JOSEPH</t>
  </si>
  <si>
    <t>107</t>
  </si>
  <si>
    <t>SEITIFLA, COMMUNE ET SOUS-PREFECTURE</t>
  </si>
  <si>
    <t>BI BENIE</t>
  </si>
  <si>
    <t>BROU GAUTHIER</t>
  </si>
  <si>
    <t>OUAHONAGNINLIN ALAIN</t>
  </si>
  <si>
    <t>BI GORE</t>
  </si>
  <si>
    <t>DOUALI</t>
  </si>
  <si>
    <t>SRO ABEL</t>
  </si>
  <si>
    <t>TRA</t>
  </si>
  <si>
    <t>BI SUI GUILLAUME</t>
  </si>
  <si>
    <t>SEHI BI</t>
  </si>
  <si>
    <t>BENIE GUSTAVE</t>
  </si>
  <si>
    <t>108</t>
  </si>
  <si>
    <t>DOMANGBEU, GREGBEU, GUESSABO ET ZOUKOUGBEU, COMMUNES ET SOUS·PREFECTURES</t>
  </si>
  <si>
    <t>DIBLADE</t>
  </si>
  <si>
    <t>MI MAURICE</t>
  </si>
  <si>
    <t>KELI</t>
  </si>
  <si>
    <t>SIMPLICE</t>
  </si>
  <si>
    <t>BADEA</t>
  </si>
  <si>
    <t>PODE ISMAEL CHRISTIAN</t>
  </si>
  <si>
    <t>ZERE</t>
  </si>
  <si>
    <t>YANLE</t>
  </si>
  <si>
    <t>GOZE</t>
  </si>
  <si>
    <t>SEPLE BERNARD</t>
  </si>
  <si>
    <t>KEKADE</t>
  </si>
  <si>
    <t>SEDE THEODORE</t>
  </si>
  <si>
    <t>IFFOU</t>
  </si>
  <si>
    <t>109</t>
  </si>
  <si>
    <t>AKPASSANOU, ANANDA ET OUELLE, COMMUNES ET SOUS-PREFECTURES</t>
  </si>
  <si>
    <t>KOUASSI HUBERT</t>
  </si>
  <si>
    <t>KONAN PAUL</t>
  </si>
  <si>
    <t>110</t>
  </si>
  <si>
    <t>DAOUKRO ET N'GATTAKRO, COMMUNES ET SOUS-PREFECTURES</t>
  </si>
  <si>
    <t>KOUASSI VENENCE</t>
  </si>
  <si>
    <t>LAGOU</t>
  </si>
  <si>
    <t>ADJOUA HENRIETTE</t>
  </si>
  <si>
    <t>AKOTO</t>
  </si>
  <si>
    <t>KOUASSI OLIVIER</t>
  </si>
  <si>
    <t>111</t>
  </si>
  <si>
    <t>ETTROKRO ET SAMANZA, COMMUNES ET SOUS-PREFECTURES</t>
  </si>
  <si>
    <t>KOUA</t>
  </si>
  <si>
    <t>MORO JEAN-BAPTISTE</t>
  </si>
  <si>
    <t>KONIEN MOISE</t>
  </si>
  <si>
    <t>BESSIN</t>
  </si>
  <si>
    <t>KOFFI MAURICE</t>
  </si>
  <si>
    <t>112</t>
  </si>
  <si>
    <t>BONGUERA, KONDOSSOU ET M'BAHIAKRO, COMMUNES ET SOUS-PREFECTURES</t>
  </si>
  <si>
    <t>ATCHELAUD FAUSTO LEWIS</t>
  </si>
  <si>
    <t>KOUASSI ANTOINE</t>
  </si>
  <si>
    <t>TIALY HONORE</t>
  </si>
  <si>
    <t>113</t>
  </si>
  <si>
    <t>ANIANOU, FAMIENKRO, KOFFI-AMONKRO, NAFANA ET PRIKRO, COMMUNESETSOU~PREFECTURES</t>
  </si>
  <si>
    <t>DJAKARIA</t>
  </si>
  <si>
    <t>YAO KEVIN</t>
  </si>
  <si>
    <t>LENDE</t>
  </si>
  <si>
    <t>KOUAME SOULEYMANE</t>
  </si>
  <si>
    <t>EKRA</t>
  </si>
  <si>
    <t>KOMENAN</t>
  </si>
  <si>
    <t>SOMAN</t>
  </si>
  <si>
    <t>ABO KOUAME CESAR</t>
  </si>
  <si>
    <t>ABOURLAY</t>
  </si>
  <si>
    <t>AWASSA ABDOUL RACID</t>
  </si>
  <si>
    <t>ANOUMANTAKY</t>
  </si>
  <si>
    <t>AKESSE YAYA DE CASTRO</t>
  </si>
  <si>
    <t>ADI</t>
  </si>
  <si>
    <t>KOUAME ISAC</t>
  </si>
  <si>
    <t>AFFOUE VICTORINE</t>
  </si>
  <si>
    <t>INDENIE-DJUABLIN</t>
  </si>
  <si>
    <t>114</t>
  </si>
  <si>
    <t>ABENGOUROU, COMMUNE</t>
  </si>
  <si>
    <t>M A D</t>
  </si>
  <si>
    <t>DJABIA ARMISTICE BLAISE</t>
  </si>
  <si>
    <t>BOA THIEMELE</t>
  </si>
  <si>
    <t>KEGNAN PATRICE</t>
  </si>
  <si>
    <t>BREDOU</t>
  </si>
  <si>
    <t>BREDOU ATHANASE</t>
  </si>
  <si>
    <t>MARC</t>
  </si>
  <si>
    <t>ADOM</t>
  </si>
  <si>
    <t>HERVE PATRICK</t>
  </si>
  <si>
    <t>AMOIKON HENRI</t>
  </si>
  <si>
    <t>115</t>
  </si>
  <si>
    <t>ABENGOUROU, SOUS-PREFECTURE, AMELEKIA, ANIANSSUE, EBILASSOKRO, NIABLE, YAKASSE-FEYASSE ET ZARANOU, COMMUNES ET SOUS-PREFECTURES</t>
  </si>
  <si>
    <t>DALI DESIRE</t>
  </si>
  <si>
    <t>MESSOU</t>
  </si>
  <si>
    <t>KESSE</t>
  </si>
  <si>
    <t>KACOU JOSEPH</t>
  </si>
  <si>
    <t>ASSIA</t>
  </si>
  <si>
    <t>KOFFI RENAUD</t>
  </si>
  <si>
    <t>N'GOUAN BERNARD</t>
  </si>
  <si>
    <t>BENIE</t>
  </si>
  <si>
    <t>BROU DAKOI</t>
  </si>
  <si>
    <t>116</t>
  </si>
  <si>
    <t>AGNIBILEKROU, COMMUNE ET SOUS-PREFECTURES</t>
  </si>
  <si>
    <t>ABDOULAYE</t>
  </si>
  <si>
    <t>ASSI</t>
  </si>
  <si>
    <t>KOUASSI JEAN CLAUDE</t>
  </si>
  <si>
    <t>BOA</t>
  </si>
  <si>
    <t>KOFFI ASSAMOI THIERRY CHRISTIAN</t>
  </si>
  <si>
    <t>ASSEMIEN</t>
  </si>
  <si>
    <t>ARMEL BERTRAND</t>
  </si>
  <si>
    <t>TOUNGARA</t>
  </si>
  <si>
    <t>BOUAGNINI</t>
  </si>
  <si>
    <t>KABLAN RODRIGUE</t>
  </si>
  <si>
    <t>KOUAKOU ADJEI</t>
  </si>
  <si>
    <t>117</t>
  </si>
  <si>
    <t>AKOBOISSUE ET DAME, DOUFFREBO ET TANGUELAN, COMMUNES ET SOUS-PREFECTURES</t>
  </si>
  <si>
    <t>ANGAMAN ALI LADJI</t>
  </si>
  <si>
    <t>SANDJE MELISSA</t>
  </si>
  <si>
    <t>ADOU LEON</t>
  </si>
  <si>
    <t>AMANKOU</t>
  </si>
  <si>
    <t>JEAN MICHEL</t>
  </si>
  <si>
    <t>ANGAMAN JEAN-BAPTISTE</t>
  </si>
  <si>
    <t>EHOUMAN</t>
  </si>
  <si>
    <t>DIAPONON</t>
  </si>
  <si>
    <t>118</t>
  </si>
  <si>
    <t>BETTIE ET DIAMARAKRO, COMMUNES ET SOUS-PREFECTURES</t>
  </si>
  <si>
    <t>KOUACOU</t>
  </si>
  <si>
    <t>N'DRE APPOLINAIRE</t>
  </si>
  <si>
    <t>N'ZAKIRIE</t>
  </si>
  <si>
    <t>ANAUD CHARLES</t>
  </si>
  <si>
    <t>MANIZAN ETIENNE</t>
  </si>
  <si>
    <t>KOMOE</t>
  </si>
  <si>
    <t>JULES CESAR</t>
  </si>
  <si>
    <t>MIDA</t>
  </si>
  <si>
    <t>AKA BENJAMIN</t>
  </si>
  <si>
    <t>KABADOUGOU</t>
  </si>
  <si>
    <t>119</t>
  </si>
  <si>
    <t>GBONGAHA ET SEGUELON, COMMUNES ET SOUS-PREFECTURES</t>
  </si>
  <si>
    <t>VASSILIKI</t>
  </si>
  <si>
    <t>INZAN</t>
  </si>
  <si>
    <t>120</t>
  </si>
  <si>
    <t>FENGOLO, MADINANI ET N'GOLOBLASSO, COMMUNES ET SOUS-PREFECTURES</t>
  </si>
  <si>
    <t>LASSANA</t>
  </si>
  <si>
    <t>DAO</t>
  </si>
  <si>
    <t>121</t>
  </si>
  <si>
    <t>BAKO, BOUGOUSSO ET DIOULATIEDOUGOU, COMMUNES ET SOUS-PREFECTURES</t>
  </si>
  <si>
    <t>122</t>
  </si>
  <si>
    <t>GBELEBAN ET SEYDOUGOU, COMMUNES ET SOUS-PREFECTURES</t>
  </si>
  <si>
    <t>FOFANA SANTIA</t>
  </si>
  <si>
    <t>DAOUDA MALICK</t>
  </si>
  <si>
    <t>ALASSANE</t>
  </si>
  <si>
    <t>123</t>
  </si>
  <si>
    <t>ODIENNE , COMMUNE</t>
  </si>
  <si>
    <t>124</t>
  </si>
  <si>
    <t>KIMBIRILA-SUD, TIEME, SAMATIGUILA, ET SAMANGO, COMMUNES ET SOUS-PREFECTURES, ODIENNE, SOUS PREFECTURE</t>
  </si>
  <si>
    <t>VAZOUMANA</t>
  </si>
  <si>
    <t>LA ME</t>
  </si>
  <si>
    <t>141</t>
  </si>
  <si>
    <t>ADZOPE, COMMUNE</t>
  </si>
  <si>
    <t>ADHEPEAU</t>
  </si>
  <si>
    <t>ADOPO</t>
  </si>
  <si>
    <t>LAZARE</t>
  </si>
  <si>
    <t>ACHI</t>
  </si>
  <si>
    <t>PATRICK JEROME</t>
  </si>
  <si>
    <t>EDI</t>
  </si>
  <si>
    <t>ALAIN BERTRAND</t>
  </si>
  <si>
    <t>ABBE</t>
  </si>
  <si>
    <t>N'CHO ASSI</t>
  </si>
  <si>
    <t>142</t>
  </si>
  <si>
    <t>AGOU, BECEDI-BRIGNAN ET YAKASSE-ME, COMMUNES ET SOUS-PREFECTURES</t>
  </si>
  <si>
    <t>NIANGORAN</t>
  </si>
  <si>
    <t>ABOUEU ELISABETH</t>
  </si>
  <si>
    <t>YAPO GERMAIN</t>
  </si>
  <si>
    <t>BROU GASTON</t>
  </si>
  <si>
    <t>AYE EPOUSE MONNET</t>
  </si>
  <si>
    <t>APO AGNES</t>
  </si>
  <si>
    <t>143</t>
  </si>
  <si>
    <t>ADZOPE, SOUS-PREFECTURE, ANNEPE ET ASSIKOI, COMMUNES ET SOUS-PREFECTURES</t>
  </si>
  <si>
    <t>AKOUN</t>
  </si>
  <si>
    <t>COFFI MAXIME</t>
  </si>
  <si>
    <t>ABENIN</t>
  </si>
  <si>
    <t>YAPO</t>
  </si>
  <si>
    <t>BOTCHI</t>
  </si>
  <si>
    <t>ASSI ABEL</t>
  </si>
  <si>
    <t>SEKA</t>
  </si>
  <si>
    <t>ATSE CAMILLE</t>
  </si>
  <si>
    <t>ROMEO</t>
  </si>
  <si>
    <t>144</t>
  </si>
  <si>
    <t>AFFERY, COMMUNE ET SOUS-PREFECTURE</t>
  </si>
  <si>
    <t>FNDR</t>
  </si>
  <si>
    <t>DIDIER JEAN SERGE</t>
  </si>
  <si>
    <t>YAPOGA ALLE MATHIAS</t>
  </si>
  <si>
    <t>BEDA</t>
  </si>
  <si>
    <t>GUY SERGE</t>
  </si>
  <si>
    <t>N'GUESSAN-BECHIE</t>
  </si>
  <si>
    <t>145</t>
  </si>
  <si>
    <t>AKOUPE ET BECOUEFIN, COMMUNES ET SOUS-PREFECTURES</t>
  </si>
  <si>
    <t>ACHY COME</t>
  </si>
  <si>
    <t>CHIAWA</t>
  </si>
  <si>
    <t>ASSI HUGUES</t>
  </si>
  <si>
    <t>ATSE</t>
  </si>
  <si>
    <t>WILSON STEVENS</t>
  </si>
  <si>
    <t>JEAN-LUC</t>
  </si>
  <si>
    <t>ASSOUA</t>
  </si>
  <si>
    <t>CAUFFI SILVERE</t>
  </si>
  <si>
    <t>ASSEU</t>
  </si>
  <si>
    <t>ELOLO SIDONIE</t>
  </si>
  <si>
    <t>BOUA CELESTIN</t>
  </si>
  <si>
    <t>GNANGUI</t>
  </si>
  <si>
    <t>ADOUAN AIME</t>
  </si>
  <si>
    <t>146</t>
  </si>
  <si>
    <t>ABOISSO-COMOE, ALEPE, ALLOSSO, DANGUIRA ET OGHLWAPO, COMMUNES ET SOUS-PREFECTURES</t>
  </si>
  <si>
    <t>ABOA</t>
  </si>
  <si>
    <t>HERMANN</t>
  </si>
  <si>
    <t>MONNAN</t>
  </si>
  <si>
    <t>N'TA D'AVILA</t>
  </si>
  <si>
    <t>AGUIE</t>
  </si>
  <si>
    <t>ABOA LAURENTINE EPOUSE KOFFI</t>
  </si>
  <si>
    <t>N'CHO CHRISTOPHE</t>
  </si>
  <si>
    <t>AKEBOUE</t>
  </si>
  <si>
    <t>JEAN MARIE</t>
  </si>
  <si>
    <t>BOKA</t>
  </si>
  <si>
    <t>AKALE JOSEPHINE</t>
  </si>
  <si>
    <t>LAURENT</t>
  </si>
  <si>
    <t>147</t>
  </si>
  <si>
    <t>ABONGOUA, BIEBY ET YAKASSE-ATTOBROU, COMMUNES ET SOUS-PREFECTURES</t>
  </si>
  <si>
    <t>MAMBO</t>
  </si>
  <si>
    <t>ACAFOU OLIVIER</t>
  </si>
  <si>
    <t>AMON</t>
  </si>
  <si>
    <t>EDY JEAN-ERIC</t>
  </si>
  <si>
    <t>SEKA JOSEPH</t>
  </si>
  <si>
    <t>EKOMAN JACQUES</t>
  </si>
  <si>
    <t>ACHO</t>
  </si>
  <si>
    <t>LOH-DJIBOUA</t>
  </si>
  <si>
    <t>125</t>
  </si>
  <si>
    <t>CHIEPO, DIDOKO, NEBO ET OGOUDOU, COMMUNES ET SOUS-PREFECTURES, DIVO, SOUS-PREFECTURE</t>
  </si>
  <si>
    <t>KOUADIO HUGUES STEPHANE</t>
  </si>
  <si>
    <t>ECRABET</t>
  </si>
  <si>
    <t>ABOUDOULAI</t>
  </si>
  <si>
    <t>KOFFI AMEDE</t>
  </si>
  <si>
    <t>BOBI</t>
  </si>
  <si>
    <t>TITIO HELENE EPOUSE BOLLO</t>
  </si>
  <si>
    <t>ZEHOURI</t>
  </si>
  <si>
    <t>PAUL ARNAUD BERTIN</t>
  </si>
  <si>
    <t>AMESSAN</t>
  </si>
  <si>
    <t>GALLO CHANTAL N'DRI</t>
  </si>
  <si>
    <t>KOUAME MAURICE</t>
  </si>
  <si>
    <t>TANOH</t>
  </si>
  <si>
    <t>YAO LAURENT</t>
  </si>
  <si>
    <t>BADA</t>
  </si>
  <si>
    <t>126</t>
  </si>
  <si>
    <t>DIVO, COMMUNE</t>
  </si>
  <si>
    <t>DJEREKE RAPHAEL</t>
  </si>
  <si>
    <t>AZRAGNON</t>
  </si>
  <si>
    <t>KOUADIO ELIE</t>
  </si>
  <si>
    <t>BANHORO</t>
  </si>
  <si>
    <t>RAISSA ARMELLE</t>
  </si>
  <si>
    <t>GNAGNE</t>
  </si>
  <si>
    <t>ANE ISABELLE</t>
  </si>
  <si>
    <t>MOUHAMED ALY</t>
  </si>
  <si>
    <t>FAMOUSSA</t>
  </si>
  <si>
    <t>PIERRE GAUTHIER</t>
  </si>
  <si>
    <t>BLEGO</t>
  </si>
  <si>
    <t>GNANAGO LEON</t>
  </si>
  <si>
    <t>DADIE SAMUEL</t>
  </si>
  <si>
    <t>127</t>
  </si>
  <si>
    <t>HIRE ET ZEGO, COMMUNES ET SOUS-PREFECTURES</t>
  </si>
  <si>
    <t>STALLONE JULIEN ELVIS</t>
  </si>
  <si>
    <t>PPS</t>
  </si>
  <si>
    <t>GBIGA MATHIAS</t>
  </si>
  <si>
    <t>KOFFI JONAS</t>
  </si>
  <si>
    <t>KONAN INNOCENT</t>
  </si>
  <si>
    <t>DAGO</t>
  </si>
  <si>
    <t>AMANI JEAN MARTIAL</t>
  </si>
  <si>
    <t>LAMINE</t>
  </si>
  <si>
    <t xml:space="preserve">KACOU </t>
  </si>
  <si>
    <t>GILBERT FRANCIS</t>
  </si>
  <si>
    <t>PIDAR</t>
  </si>
  <si>
    <t>TITRE GERMAIN</t>
  </si>
  <si>
    <t>JULES</t>
  </si>
  <si>
    <t>KOUASSI AUGUSTE</t>
  </si>
  <si>
    <t>128</t>
  </si>
  <si>
    <t>DAIRO-DIDIZO ET GUITRY, COMMUNES ET SOUS-PREFECTURES</t>
  </si>
  <si>
    <t>FRANCIS</t>
  </si>
  <si>
    <t>DESCLERCS</t>
  </si>
  <si>
    <t>UDTCI</t>
  </si>
  <si>
    <t>DJIPROH</t>
  </si>
  <si>
    <t>BOGUI DOMINIQUE</t>
  </si>
  <si>
    <t>PATRICIA SYLVIE</t>
  </si>
  <si>
    <t>DIARASSOUBA</t>
  </si>
  <si>
    <t>129</t>
  </si>
  <si>
    <t>LAUZOUA ET YOCOBOUE, COMMUNES ET SOUS-PREFECTURES</t>
  </si>
  <si>
    <t>BEUGRE</t>
  </si>
  <si>
    <t>LOBOGNON SAMUEL</t>
  </si>
  <si>
    <t>NADINE</t>
  </si>
  <si>
    <t>MELANIE GNEBA</t>
  </si>
  <si>
    <t>KOUAKOU OLIVIER</t>
  </si>
  <si>
    <t>130</t>
  </si>
  <si>
    <t>DJIDJI, GAGORE ET ZIKISSO, COMMUNES ET SOUS-PREFECTURES</t>
  </si>
  <si>
    <t>RPC-PAIX/GP-PAIX</t>
  </si>
  <si>
    <t>ASSABLI YAO</t>
  </si>
  <si>
    <t>TOTI AHIDJE</t>
  </si>
  <si>
    <t>ZAHUI GONDEY</t>
  </si>
  <si>
    <t>DJAGBRE</t>
  </si>
  <si>
    <t>DOUHON ANGELINE</t>
  </si>
  <si>
    <t>ABADI</t>
  </si>
  <si>
    <t>MIEZAN CHARLES</t>
  </si>
  <si>
    <t>TAGBO</t>
  </si>
  <si>
    <t>GROGA MATHIEU</t>
  </si>
  <si>
    <t>GNEZALE</t>
  </si>
  <si>
    <t>OGRE FELIX</t>
  </si>
  <si>
    <t>GOBA</t>
  </si>
  <si>
    <t>BOLIGA ZEPHIRIN</t>
  </si>
  <si>
    <t>131</t>
  </si>
  <si>
    <t>GOUDOUKO ET NIAMBEZARIA, COMMUNES ET SOUS-PREFECTURES</t>
  </si>
  <si>
    <t>KOUASSI JUSTIN AIME</t>
  </si>
  <si>
    <t>AHIPEAUD</t>
  </si>
  <si>
    <t>AHIPEAUD JEAN-ANDRE</t>
  </si>
  <si>
    <t>NAHIO</t>
  </si>
  <si>
    <t>GNAGO EVARISTE</t>
  </si>
  <si>
    <t>MERHY</t>
  </si>
  <si>
    <t>SAMY</t>
  </si>
  <si>
    <t>NIABLE</t>
  </si>
  <si>
    <t>GNIMBA ODETTE</t>
  </si>
  <si>
    <t>MAKAGNON</t>
  </si>
  <si>
    <t>KADY</t>
  </si>
  <si>
    <t>OKO</t>
  </si>
  <si>
    <t>ZIKE RAPHAEL</t>
  </si>
  <si>
    <t>TEKPO</t>
  </si>
  <si>
    <t>DAGO ELIE</t>
  </si>
  <si>
    <t>132</t>
  </si>
  <si>
    <t>LAKOTA, COMMUNE ET SOUS-PREFECTURE</t>
  </si>
  <si>
    <t>GODI</t>
  </si>
  <si>
    <t>DAHON MARCELLE</t>
  </si>
  <si>
    <t>DABE</t>
  </si>
  <si>
    <t>LOHORE PRINCIA CAROLE</t>
  </si>
  <si>
    <t>AHIPO</t>
  </si>
  <si>
    <t>KALLET WILLIAME JOCELAIN</t>
  </si>
  <si>
    <t>DJOUA</t>
  </si>
  <si>
    <t>DOHAN ALBERT</t>
  </si>
  <si>
    <t>TOUTOUKPEU</t>
  </si>
  <si>
    <t>DOBRE SARRAH EVELYNE</t>
  </si>
  <si>
    <t>LIDA</t>
  </si>
  <si>
    <t>KOUASSI MOISE</t>
  </si>
  <si>
    <t>MARAHOUE</t>
  </si>
  <si>
    <t>133</t>
  </si>
  <si>
    <t>BEGBESSOU, N'DOUFFOUKANKRO ET TIBEITA, COMMUNES ET SOUS-PREFECTURES, BOUAFLE, SOUS-PREFECTURE</t>
  </si>
  <si>
    <t>HOURA</t>
  </si>
  <si>
    <t>KOFFI MICHAEL</t>
  </si>
  <si>
    <t>KOUAKOU HYPOLITE</t>
  </si>
  <si>
    <t>AFFOUE MARIE FLORENCE</t>
  </si>
  <si>
    <t>GP-PAIX</t>
  </si>
  <si>
    <t xml:space="preserve">YAO </t>
  </si>
  <si>
    <t>KOUADIO SEVERIN</t>
  </si>
  <si>
    <t>ABI</t>
  </si>
  <si>
    <t>KOFFI RICHMOND</t>
  </si>
  <si>
    <t>GBOSSO VINCENT</t>
  </si>
  <si>
    <t>TA</t>
  </si>
  <si>
    <t>BI BINNIN MARIUS</t>
  </si>
  <si>
    <t>TOUOUI BI</t>
  </si>
  <si>
    <t>IRIE ERNEST</t>
  </si>
  <si>
    <t>LOUKOU LEON</t>
  </si>
  <si>
    <t>134</t>
  </si>
  <si>
    <t>BOUAFLE, COMMUNE</t>
  </si>
  <si>
    <t>VRO</t>
  </si>
  <si>
    <t>LOU TRANAN CECILE</t>
  </si>
  <si>
    <t>DRAMA</t>
  </si>
  <si>
    <t>GUIBI FELIX PHILIPPE EMMANUEL</t>
  </si>
  <si>
    <t>MAWA</t>
  </si>
  <si>
    <t>YEBOUET</t>
  </si>
  <si>
    <t>STEPHANE</t>
  </si>
  <si>
    <t>GOLI</t>
  </si>
  <si>
    <t>AUDIE-MARC MICHEL</t>
  </si>
  <si>
    <t>LEHIE BI</t>
  </si>
  <si>
    <t>KRIBOU LUCIEN</t>
  </si>
  <si>
    <t>TAWAKKAL</t>
  </si>
  <si>
    <t>DIBY</t>
  </si>
  <si>
    <t>N'GUESSAN ARISTIDE BIENVENUE</t>
  </si>
  <si>
    <t>BI KIEE FABRICE</t>
  </si>
  <si>
    <t>135</t>
  </si>
  <si>
    <t>BONON ET ZAGUIETA, COMMUNES ET SOUS-PREFECTURES</t>
  </si>
  <si>
    <t>MANGONE</t>
  </si>
  <si>
    <t>BI GOHORE LAZARE</t>
  </si>
  <si>
    <t>VANIE</t>
  </si>
  <si>
    <t>BI DJA ROBERT</t>
  </si>
  <si>
    <t>TRAZIE</t>
  </si>
  <si>
    <t>BI GUESSAN</t>
  </si>
  <si>
    <t>GORE BI</t>
  </si>
  <si>
    <t>GOLY SIMPLICE</t>
  </si>
  <si>
    <t>GOURIZRO</t>
  </si>
  <si>
    <t>BI ZAMIAN GISCARD VALERI BALLO</t>
  </si>
  <si>
    <t>P.D.L</t>
  </si>
  <si>
    <t>DJANGONE</t>
  </si>
  <si>
    <t>JEAN THIERRY</t>
  </si>
  <si>
    <t>136</t>
  </si>
  <si>
    <t>BAZRE ET KONONFLA, COMMUNES ET SOUS-PREFECTURES</t>
  </si>
  <si>
    <t>TIANA</t>
  </si>
  <si>
    <t>BI KAKOU LEON</t>
  </si>
  <si>
    <t>YOUZAN</t>
  </si>
  <si>
    <t>BI KONE APOLINAIRE</t>
  </si>
  <si>
    <t>KOFFI-BI</t>
  </si>
  <si>
    <t>AMANI ANTOINE</t>
  </si>
  <si>
    <t>ATOBE JACOB ANDERSON</t>
  </si>
  <si>
    <t>CNDCI</t>
  </si>
  <si>
    <t>BLE OSWALD ANATOLE N'KONIAN</t>
  </si>
  <si>
    <t>BOTI BI</t>
  </si>
  <si>
    <t>BOYE HUBERT ANATOLE FRANCE</t>
  </si>
  <si>
    <t>BOUIKALO BI</t>
  </si>
  <si>
    <t>TIBE FREDERIC</t>
  </si>
  <si>
    <t>GAULLY</t>
  </si>
  <si>
    <t>SAHOUA ANTOINE SYLVAIN PEPIN</t>
  </si>
  <si>
    <t>YAO HILARION</t>
  </si>
  <si>
    <t>137</t>
  </si>
  <si>
    <t>KOUETINFLA ET SINFRA, COMMUNES ET SOUS-PREFECTURES</t>
  </si>
  <si>
    <t>BI ZAN DIDIER</t>
  </si>
  <si>
    <t>SEYA</t>
  </si>
  <si>
    <t>ERNEST CHRSTIAN</t>
  </si>
  <si>
    <t>DJAMA</t>
  </si>
  <si>
    <t>CHRIST JEAN DANIEL</t>
  </si>
  <si>
    <t>ISMAILA</t>
  </si>
  <si>
    <t>BOTTY</t>
  </si>
  <si>
    <t>KOMON ALEXIS</t>
  </si>
  <si>
    <t>IRITIE</t>
  </si>
  <si>
    <t>PATERNE JESUS</t>
  </si>
  <si>
    <t>ZORO</t>
  </si>
  <si>
    <t>EPIPHANE BALLO</t>
  </si>
  <si>
    <t>BI ZAN MEDARD</t>
  </si>
  <si>
    <t>138</t>
  </si>
  <si>
    <t>GOHITAFLA, IRIEFLA ET MAMINIGUI, COMMUNES ET SOUS-PREFECTURES</t>
  </si>
  <si>
    <t>NENE</t>
  </si>
  <si>
    <t>BI FOUNE ANDRE</t>
  </si>
  <si>
    <t>UDP</t>
  </si>
  <si>
    <t>GBAMENIN</t>
  </si>
  <si>
    <t>BI TRA</t>
  </si>
  <si>
    <t>IRIE BI</t>
  </si>
  <si>
    <t>RENE</t>
  </si>
  <si>
    <t>TRABE</t>
  </si>
  <si>
    <t>BI TRA JOSUE</t>
  </si>
  <si>
    <t>BI IRIE JONAS</t>
  </si>
  <si>
    <t>LOU TRA</t>
  </si>
  <si>
    <t>ZAMBLE</t>
  </si>
  <si>
    <t>NAYA NAOMI JARVIS</t>
  </si>
  <si>
    <t>GOHIA</t>
  </si>
  <si>
    <t>BI YOU KAINE</t>
  </si>
  <si>
    <t>BI ZOU FULBERT</t>
  </si>
  <si>
    <t>DIDI</t>
  </si>
  <si>
    <t>BI TRA SYLVAIN</t>
  </si>
  <si>
    <t>DJE BI</t>
  </si>
  <si>
    <t>SAMEDI BERNARD ZEHOUA</t>
  </si>
  <si>
    <t>YOUAN BI</t>
  </si>
  <si>
    <t>TRAZIE BERTRAND ATHANASE</t>
  </si>
  <si>
    <t>ZORODOU BI</t>
  </si>
  <si>
    <t>ZAOULI MAURICE</t>
  </si>
  <si>
    <t>139</t>
  </si>
  <si>
    <t>KANZRA, VOUEBOUFLA, ZANZRA, COMMUNES ET SOUS-PREFECTURES, ZUENOULA, SOUS-PREFECTURE</t>
  </si>
  <si>
    <t>BA EUSTACHE</t>
  </si>
  <si>
    <t>DJE-BI</t>
  </si>
  <si>
    <t>HIHA CONSTANT</t>
  </si>
  <si>
    <t>VAMI</t>
  </si>
  <si>
    <t>BI NENEJOSEPH</t>
  </si>
  <si>
    <t>DJO BI</t>
  </si>
  <si>
    <t>MIZAN HONORE DES AMIS</t>
  </si>
  <si>
    <t>VANIE BI</t>
  </si>
  <si>
    <t>TA FABRICE</t>
  </si>
  <si>
    <t>BI BOH ARSENE</t>
  </si>
  <si>
    <t>TRA BI</t>
  </si>
  <si>
    <t>CA PAUL</t>
  </si>
  <si>
    <t>F A P</t>
  </si>
  <si>
    <t>KOLOU</t>
  </si>
  <si>
    <t>BI TRA DANIEL</t>
  </si>
  <si>
    <t>BRODOU</t>
  </si>
  <si>
    <t>BI LEZIE</t>
  </si>
  <si>
    <t>BI KOUE ALPHONSE</t>
  </si>
  <si>
    <t>LOHOURI</t>
  </si>
  <si>
    <t>BI GOHI LOUIS-MODESTE</t>
  </si>
  <si>
    <t>140</t>
  </si>
  <si>
    <t>ZUENOULA, COMMUNE</t>
  </si>
  <si>
    <t>GAHOUSSOU</t>
  </si>
  <si>
    <t>IRIENIN</t>
  </si>
  <si>
    <t>BI BOUA SIMON</t>
  </si>
  <si>
    <t>BI ZAMBLE CHARLEMAGNE</t>
  </si>
  <si>
    <t>GOHI</t>
  </si>
  <si>
    <t>GUY-ERIC</t>
  </si>
  <si>
    <t>KOUMARE</t>
  </si>
  <si>
    <t>BI VANIE JEAN HILAIRE</t>
  </si>
  <si>
    <t>DJE-BI-DJE</t>
  </si>
  <si>
    <t>OLIVIER VAMY</t>
  </si>
  <si>
    <t>BOUE</t>
  </si>
  <si>
    <t>BI IRIE MARCELIN</t>
  </si>
  <si>
    <t>MORONOU</t>
  </si>
  <si>
    <t>154</t>
  </si>
  <si>
    <t>ARRAH, KOTOBI ET KREGBE, COMMUNES ET SOUS-PREFECTURES</t>
  </si>
  <si>
    <t>N'DA HONORE</t>
  </si>
  <si>
    <t>AHONDJON</t>
  </si>
  <si>
    <t>ASSA</t>
  </si>
  <si>
    <t>YOMANFO</t>
  </si>
  <si>
    <t>KOUACOU JEAN-FIACRE</t>
  </si>
  <si>
    <t>157</t>
  </si>
  <si>
    <t>BONGOUANOU, COMMUNE</t>
  </si>
  <si>
    <t>COMOE</t>
  </si>
  <si>
    <t>ELEINGANH CLEMENT</t>
  </si>
  <si>
    <t>EZOUA</t>
  </si>
  <si>
    <t>VINCENT-GERVAIS</t>
  </si>
  <si>
    <t>ASSOUGBA</t>
  </si>
  <si>
    <t>JACOB AMOIN</t>
  </si>
  <si>
    <t>N'DRI VALENTIN</t>
  </si>
  <si>
    <t>KASSI PASCAL</t>
  </si>
  <si>
    <t>AHOU SOPHIE</t>
  </si>
  <si>
    <t>158</t>
  </si>
  <si>
    <t>ANDE, ASSIE-KOUMASSI ET N'GUESSANKRO, COMMUNES ET SOUS-PREFECTURES ET BONGOUANOU SOUS-PREFECTURE</t>
  </si>
  <si>
    <t>MESMIN KOMOE</t>
  </si>
  <si>
    <t>KOUASSI MARTIN</t>
  </si>
  <si>
    <t>AHONON</t>
  </si>
  <si>
    <t>ROMEO RAOUL ANE</t>
  </si>
  <si>
    <t>KOFFI BERTIN</t>
  </si>
  <si>
    <t>AFFI</t>
  </si>
  <si>
    <t>KADJO ROGER</t>
  </si>
  <si>
    <t>ASSOUMOU</t>
  </si>
  <si>
    <t>ELIAM</t>
  </si>
  <si>
    <t>FATOUMAN VIVIANE</t>
  </si>
  <si>
    <t>CHARLES-PHILIPPS KINIMO</t>
  </si>
  <si>
    <t>161</t>
  </si>
  <si>
    <t>ANOUMABA ET TIEMELEKRO, COMMUNES ET SOUS-PREFECTURES</t>
  </si>
  <si>
    <t>DAPA YAO KOSSONOU MARCELLIN</t>
  </si>
  <si>
    <t>KONGO GREGOIRE</t>
  </si>
  <si>
    <t>NIAMIAN</t>
  </si>
  <si>
    <t>N'GUESSAN RAOUL THIBAUT</t>
  </si>
  <si>
    <t>N'DOUA JACQUES ENGUERRAN</t>
  </si>
  <si>
    <t>162</t>
  </si>
  <si>
    <t>ASSAHARA ET M'BATTO, COMMUNES ET SOUS-PREFECTURES</t>
  </si>
  <si>
    <t>KANGA</t>
  </si>
  <si>
    <t>KACOU ANTOINE</t>
  </si>
  <si>
    <t>AVION</t>
  </si>
  <si>
    <t>KOUASSI PATRICE</t>
  </si>
  <si>
    <t>ABIBA</t>
  </si>
  <si>
    <t>KPLA PHILIPPE</t>
  </si>
  <si>
    <t>DOUCA MARCELLIN</t>
  </si>
  <si>
    <t>KOFFI KAN AMEDEE CLAVER</t>
  </si>
  <si>
    <t>KOFFI AUBIN</t>
  </si>
  <si>
    <t>AMANAN VERONIQUE</t>
  </si>
  <si>
    <t>NAWA</t>
  </si>
  <si>
    <t>148</t>
  </si>
  <si>
    <t>DABOUYO ET GUEYO, COMMUNES ET SOUS-PREFECTURES</t>
  </si>
  <si>
    <t>KANGAH</t>
  </si>
  <si>
    <t>AMANI SERGE</t>
  </si>
  <si>
    <t>BAFETEGUE</t>
  </si>
  <si>
    <t>DOGUI</t>
  </si>
  <si>
    <t>MARIE-NOELLE</t>
  </si>
  <si>
    <t>KOUASSI DAVID</t>
  </si>
  <si>
    <t>SAILLY FELIX</t>
  </si>
  <si>
    <t>149</t>
  </si>
  <si>
    <t>BUYO ET DAPEOUA, COMMUNES ET SOUS-PREFECTURES</t>
  </si>
  <si>
    <t>DONATIEN CLAVER OUGU'EUH</t>
  </si>
  <si>
    <t>HORTENSE</t>
  </si>
  <si>
    <t>GOUZA</t>
  </si>
  <si>
    <t>LAHOURY</t>
  </si>
  <si>
    <t>THIERRY CYRIAQUE</t>
  </si>
  <si>
    <t>KOUADIO AIME</t>
  </si>
  <si>
    <t>OUASSIA</t>
  </si>
  <si>
    <t>DESIREE</t>
  </si>
  <si>
    <t>KONAN EDOUARD</t>
  </si>
  <si>
    <t>PLEGNON</t>
  </si>
  <si>
    <t>GUY-MICHEL</t>
  </si>
  <si>
    <t>OTROU</t>
  </si>
  <si>
    <t>CYPRIEN</t>
  </si>
  <si>
    <t>MEDJOUA</t>
  </si>
  <si>
    <t>ABOUDOU KARIM</t>
  </si>
  <si>
    <t>YAO LAZARE</t>
  </si>
  <si>
    <t>BODO</t>
  </si>
  <si>
    <t>PEZITAUD HONORE</t>
  </si>
  <si>
    <t>150</t>
  </si>
  <si>
    <t>GNAMANGUI, MEAGUI ET OUPOYO, COMMUNES ET SOUS-PREFECTURES</t>
  </si>
  <si>
    <t>NETRO</t>
  </si>
  <si>
    <t>TAGBO RENE</t>
  </si>
  <si>
    <t>SALE</t>
  </si>
  <si>
    <t>POLI</t>
  </si>
  <si>
    <t>YEPI</t>
  </si>
  <si>
    <t>GNONKOTHE SENGHOR</t>
  </si>
  <si>
    <t>TIEGBATO</t>
  </si>
  <si>
    <t>SIDOINE JULIO CESAR</t>
  </si>
  <si>
    <t>ABRAHAM</t>
  </si>
  <si>
    <t>151</t>
  </si>
  <si>
    <t>GRAND-ZATIRY, COMMUNES ET SOUS-PREFECTURE</t>
  </si>
  <si>
    <t>PEARE</t>
  </si>
  <si>
    <t>MATIO</t>
  </si>
  <si>
    <t>NIAKO RICHARD</t>
  </si>
  <si>
    <t>ESAIE</t>
  </si>
  <si>
    <t>ZAKO OUPO</t>
  </si>
  <si>
    <t>BEN HAMED</t>
  </si>
  <si>
    <t>HORTENSE EMMA</t>
  </si>
  <si>
    <t>GOBO</t>
  </si>
  <si>
    <t>YOKORE BERNARD</t>
  </si>
  <si>
    <t>GNAOULE</t>
  </si>
  <si>
    <t>OUPOH BRUNOT</t>
  </si>
  <si>
    <t>152</t>
  </si>
  <si>
    <t>LILIYO ET OKROUYO, COMMUNES ET SOUS-PREFECTURES</t>
  </si>
  <si>
    <t>ZADI</t>
  </si>
  <si>
    <t>ZADI PATRICK ANDERSON</t>
  </si>
  <si>
    <t>KOBE</t>
  </si>
  <si>
    <t>LOGBO ISIDORE</t>
  </si>
  <si>
    <t>KOUADIO AUGUSTIN</t>
  </si>
  <si>
    <t>ZADOU GBAZA</t>
  </si>
  <si>
    <t>ROSALIE REINE PERPETUE</t>
  </si>
  <si>
    <t>GBOGBO ERIC</t>
  </si>
  <si>
    <t>GADOU</t>
  </si>
  <si>
    <t>GODO ANDRE</t>
  </si>
  <si>
    <t>ANOI</t>
  </si>
  <si>
    <t>BRUNO MESMIN SAMUEL</t>
  </si>
  <si>
    <t>153</t>
  </si>
  <si>
    <t>SOUBRE, COMMUNES ET SOUS-PREFECTURE</t>
  </si>
  <si>
    <t>URBAIN</t>
  </si>
  <si>
    <t>SAYERE</t>
  </si>
  <si>
    <t>BIAGNE</t>
  </si>
  <si>
    <t>GNIZAKO LUC</t>
  </si>
  <si>
    <t>KOUROUMA</t>
  </si>
  <si>
    <t>YAO JEAN-LUC</t>
  </si>
  <si>
    <t>MABE</t>
  </si>
  <si>
    <t>BOLI INNOCENT</t>
  </si>
  <si>
    <t>N'ZI</t>
  </si>
  <si>
    <t>155</t>
  </si>
  <si>
    <t>BENGASSOU, BOCANDA, KOUADIOBLEKRO ET N'ZECREZESSOU, COMMUNES ET SOUS-PREFECTURES</t>
  </si>
  <si>
    <t>KOUAKOU LACINA</t>
  </si>
  <si>
    <t>OMOI CHRISTIAN</t>
  </si>
  <si>
    <t>TANOU</t>
  </si>
  <si>
    <t>N'GUESSAN JEAN BAPTISTE</t>
  </si>
  <si>
    <t>N'DEFFOU</t>
  </si>
  <si>
    <t>KOFFI KOUASSI VALENTIN</t>
  </si>
  <si>
    <t>KOFFI VICTORIEN</t>
  </si>
  <si>
    <t>BOMBO</t>
  </si>
  <si>
    <t>KOFFI GUILLAUME</t>
  </si>
  <si>
    <t>KOFFI RENE</t>
  </si>
  <si>
    <t>KRAMO</t>
  </si>
  <si>
    <t>N'DA AFFOUE ELIANE</t>
  </si>
  <si>
    <t>KOFFI ATHANASE</t>
  </si>
  <si>
    <t>AHOULI</t>
  </si>
  <si>
    <t xml:space="preserve"> YAO DIDIER</t>
  </si>
  <si>
    <t>YAO JACQUES-CLEMENT</t>
  </si>
  <si>
    <t>156</t>
  </si>
  <si>
    <t>KOUASSI-KOUASSIKRO, COMMUNES ET SOUS-PREFECTURE</t>
  </si>
  <si>
    <t>TIEHA</t>
  </si>
  <si>
    <t>KOUASSI VENANCE</t>
  </si>
  <si>
    <t>KOFFI JEAN PAUL</t>
  </si>
  <si>
    <t>159</t>
  </si>
  <si>
    <t>ABIGUI, DIANGOKRO ET NOFOU, COMMUNES ET SOUS-PREFECTURES</t>
  </si>
  <si>
    <t>KOUADIO GERARD</t>
  </si>
  <si>
    <t>KOUASSI DELMAS</t>
  </si>
  <si>
    <t>KOFFI BAH ADRIEN</t>
  </si>
  <si>
    <t>EUGENE</t>
  </si>
  <si>
    <t>KOFFI MAGLOIRE</t>
  </si>
  <si>
    <t>160</t>
  </si>
  <si>
    <t>DIMBOKRO, COMMUNE ET SOUS-PREFECTURE</t>
  </si>
  <si>
    <t>CHARLES AIME</t>
  </si>
  <si>
    <t>KOUASSI KOFFI NORBERT</t>
  </si>
  <si>
    <t>DIAN</t>
  </si>
  <si>
    <t>BLETIOWOKLOUE KWASSY</t>
  </si>
  <si>
    <t>AHOUNOU</t>
  </si>
  <si>
    <t>KOUADIO ATHANASE</t>
  </si>
  <si>
    <t>KOUADIO SERAPHIN</t>
  </si>
  <si>
    <t>EPHILIET ELANY</t>
  </si>
  <si>
    <t>JEAN BONIN</t>
  </si>
  <si>
    <t>KOUAKOU RENE</t>
  </si>
  <si>
    <t>PORO</t>
  </si>
  <si>
    <t>163</t>
  </si>
  <si>
    <t>BORON, DIKODOUGOU ET GUIEMBE, COMMUNES ET SOUS-PREFECTURES</t>
  </si>
  <si>
    <t>164</t>
  </si>
  <si>
    <t>BOUGOU, KATOGO ET M'BENGUE, COMMUNES ET SOUS-PREFECTURES</t>
  </si>
  <si>
    <t>ALI KADER</t>
  </si>
  <si>
    <t>165</t>
  </si>
  <si>
    <t>KATIALI ET NIOFOIN, COMMUNES ET SOUS-PREFECTURES</t>
  </si>
  <si>
    <t>ZIE SAMUEL</t>
  </si>
  <si>
    <t>WANIGNON</t>
  </si>
  <si>
    <t>FOBEH</t>
  </si>
  <si>
    <t>166</t>
  </si>
  <si>
    <t>DASSOUNGBOHO ET TIORONIARADOUGOU, COMMUNES ET SOUS-PREFECTURES</t>
  </si>
  <si>
    <t>YEO</t>
  </si>
  <si>
    <t>YALLAMISSA</t>
  </si>
  <si>
    <t>NIBE KOLO ISSA</t>
  </si>
  <si>
    <t>167</t>
  </si>
  <si>
    <t>KARAKORO ET KOMBORODOUGOU, COMMUNES ET SOUS-PREFECTURES</t>
  </si>
  <si>
    <t>ADAMA BEMITIAN</t>
  </si>
  <si>
    <t>TUO</t>
  </si>
  <si>
    <t>SERIBA</t>
  </si>
  <si>
    <t>168</t>
  </si>
  <si>
    <t>KANOROBA, NAFOUN ET SIRASSO, COMMUNES ET SOUS-PREFECTURES</t>
  </si>
  <si>
    <t>KANIGUI MAMADOU</t>
  </si>
  <si>
    <t>169</t>
  </si>
  <si>
    <t>KIEMOU ET NAPIE, COMMUNES ET SOUS-PREFECTURES</t>
  </si>
  <si>
    <t>PENATIRGUE</t>
  </si>
  <si>
    <t>NAWO</t>
  </si>
  <si>
    <t>POROLO</t>
  </si>
  <si>
    <t>SILUE</t>
  </si>
  <si>
    <t>SONGUIFOLO</t>
  </si>
  <si>
    <t>170</t>
  </si>
  <si>
    <t>KOMBOLOKOURA, KONI ET LATAHA, COMMUNES ET SOUS-PREFECTURES, KORHOGO SOUS-PREFECTURE</t>
  </si>
  <si>
    <t>171</t>
  </si>
  <si>
    <t>KORHOGO, VILLE</t>
  </si>
  <si>
    <t>MAMADOU SANGAFOWA</t>
  </si>
  <si>
    <t>LACINA</t>
  </si>
  <si>
    <t>TIEGBANA</t>
  </si>
  <si>
    <t>DIT MADJARA COULIBALY</t>
  </si>
  <si>
    <t>SITA</t>
  </si>
  <si>
    <t>LAZENI</t>
  </si>
  <si>
    <t>172</t>
  </si>
  <si>
    <t>KAGBOLODOUGOU, SEDIOGO ET SINEMATIALI, COMMUNES ET SOUS-PREFECTURES</t>
  </si>
  <si>
    <t>SARASSORO</t>
  </si>
  <si>
    <t>GBOROTON FIDELE</t>
  </si>
  <si>
    <t>DOLOUROU</t>
  </si>
  <si>
    <t>SAN-PEDRO</t>
  </si>
  <si>
    <t>173</t>
  </si>
  <si>
    <t>DOBA ET GABIADJI, COMMUNES ET SOUS-PREFECTURES, SAN PEDRO, SOUS-PREFECTURE</t>
  </si>
  <si>
    <t>TAGNON</t>
  </si>
  <si>
    <t>GNAGBE SYLVAIN</t>
  </si>
  <si>
    <t>AKESSE</t>
  </si>
  <si>
    <t>TEHIA EMILIENNE</t>
  </si>
  <si>
    <t>AHOUA JEAN</t>
  </si>
  <si>
    <t>SAMI OLIVIER</t>
  </si>
  <si>
    <t>KOUAME BERNARD</t>
  </si>
  <si>
    <t>SIRO</t>
  </si>
  <si>
    <t>KEH FRANCOIS</t>
  </si>
  <si>
    <t>KAHA</t>
  </si>
  <si>
    <t>174</t>
  </si>
  <si>
    <t>DOGBO ET GRAND-BEREBY, COMMUNES ET SOUS-PREFECTURES</t>
  </si>
  <si>
    <t>KOUAME ARMAND</t>
  </si>
  <si>
    <t>SARRE</t>
  </si>
  <si>
    <t>GNEPO EDMOND</t>
  </si>
  <si>
    <t>GOSSO</t>
  </si>
  <si>
    <t>FRANCK GERARD</t>
  </si>
  <si>
    <t>GNAOUE</t>
  </si>
  <si>
    <t>GUY JEROME</t>
  </si>
  <si>
    <t>YOULO</t>
  </si>
  <si>
    <t>ROSE EPOUSE GNEPA</t>
  </si>
  <si>
    <t>HIE</t>
  </si>
  <si>
    <t>PAWA CYRILLE</t>
  </si>
  <si>
    <t>175</t>
  </si>
  <si>
    <t>SAN PEDRO, COMMUNE</t>
  </si>
  <si>
    <t>KEITA EPOUSE CISSE</t>
  </si>
  <si>
    <t>NAKARIDJA</t>
  </si>
  <si>
    <t>BEUGRE EPOUSE INAGO</t>
  </si>
  <si>
    <t>TETEAKO</t>
  </si>
  <si>
    <t>ANOBLE</t>
  </si>
  <si>
    <t>MIEZAN FELIX</t>
  </si>
  <si>
    <t>KPA</t>
  </si>
  <si>
    <t>TOWA MARTINE</t>
  </si>
  <si>
    <t>BOUEKA</t>
  </si>
  <si>
    <t>NABO CLEMENT</t>
  </si>
  <si>
    <t>GNEPA GABRIEL</t>
  </si>
  <si>
    <t>KOULADI</t>
  </si>
  <si>
    <t>YOLANDE VALENTINE CLA</t>
  </si>
  <si>
    <t>LOASSET</t>
  </si>
  <si>
    <t>GAH GREGOIRE</t>
  </si>
  <si>
    <t>KLA</t>
  </si>
  <si>
    <t>HIPPO NICOLAS</t>
  </si>
  <si>
    <t>176</t>
  </si>
  <si>
    <t>DAPO-IBOKE, DJAMANDIOKE, OLODIO ET TABOU, COMMUNES ET SOUS-PREFECTURES</t>
  </si>
  <si>
    <t>BAROU</t>
  </si>
  <si>
    <t>CHARLES GERAUD</t>
  </si>
  <si>
    <t>KLAIBE</t>
  </si>
  <si>
    <t>TCHIBIO JULIEN</t>
  </si>
  <si>
    <t>GNEPA</t>
  </si>
  <si>
    <t>IRE BARTHELEMY</t>
  </si>
  <si>
    <t>CAPE</t>
  </si>
  <si>
    <t>MICHEL</t>
  </si>
  <si>
    <t>177</t>
  </si>
  <si>
    <t>DJOUROUTOU ET GRABO, COMMUNES ET SOUS-PREFECTURES</t>
  </si>
  <si>
    <t>TENENAN</t>
  </si>
  <si>
    <t>DERE</t>
  </si>
  <si>
    <t>PIERRE ROLAND</t>
  </si>
  <si>
    <t>FRANCOIS YADJI</t>
  </si>
  <si>
    <t>SUD-COMOE</t>
  </si>
  <si>
    <t>178</t>
  </si>
  <si>
    <t>ABOISSO, COMMUNE</t>
  </si>
  <si>
    <t>ABOUBAKARI</t>
  </si>
  <si>
    <t>BOSSON JEAN FERNAND</t>
  </si>
  <si>
    <t>N'GOUAN</t>
  </si>
  <si>
    <t>JEREMIE ALFRED</t>
  </si>
  <si>
    <t>179</t>
  </si>
  <si>
    <t>ABOISSO, SOUS-PREFECTURE, ADAOU, ADJOUAN, KOUAKRO ET MAFERE, COMMUNES ET SOUS-PREFECTURES</t>
  </si>
  <si>
    <t>BAKARI</t>
  </si>
  <si>
    <t>ETCHIRY NOEL</t>
  </si>
  <si>
    <t>AOUELE</t>
  </si>
  <si>
    <t>WODJA</t>
  </si>
  <si>
    <t>GNANDJIA SUZANNE</t>
  </si>
  <si>
    <t>N'ZALASSE</t>
  </si>
  <si>
    <t>OUANDA FRANCIS</t>
  </si>
  <si>
    <t>180</t>
  </si>
  <si>
    <t>AYAME, BIANOUAN ET YAOU, COMMUNES ET SOUS-PREFECTURES</t>
  </si>
  <si>
    <t>TONIAN</t>
  </si>
  <si>
    <t>LEON AMALAMAN ALEXANDRE HONORAT</t>
  </si>
  <si>
    <t>BLEDOU</t>
  </si>
  <si>
    <t>ALABA CHARLES</t>
  </si>
  <si>
    <t>DAMUS PAQUIN</t>
  </si>
  <si>
    <t>BOUA</t>
  </si>
  <si>
    <t>AMIAN</t>
  </si>
  <si>
    <t>MEHAD DOMINIQUE</t>
  </si>
  <si>
    <t>EHIMANCE</t>
  </si>
  <si>
    <t>SYLVAIN</t>
  </si>
  <si>
    <t>N'DRAMAN</t>
  </si>
  <si>
    <t>ANOH JEROME</t>
  </si>
  <si>
    <t>AMANGOUA</t>
  </si>
  <si>
    <t>AIME LOOKENSEY</t>
  </si>
  <si>
    <t>DAVID MEBRA</t>
  </si>
  <si>
    <t>181</t>
  </si>
  <si>
    <t>ADIAKE, ASSINIE-MAFIA ET ETUEBOUE, COMMUNES ET SOUS-PREFECTURES</t>
  </si>
  <si>
    <t>N'DJA</t>
  </si>
  <si>
    <t>AMOUYE LUCIEN</t>
  </si>
  <si>
    <t>EDGARD ELOH</t>
  </si>
  <si>
    <t>N GUETTA</t>
  </si>
  <si>
    <t>N'GUETTA JOSEPH</t>
  </si>
  <si>
    <t>182</t>
  </si>
  <si>
    <t>BONGO ET BONOUA, COMMUNES ET SOUS-PREFECTURES</t>
  </si>
  <si>
    <t>ABDOUL AZIZ</t>
  </si>
  <si>
    <t>AYEMOU</t>
  </si>
  <si>
    <t>ABLI PATRICE</t>
  </si>
  <si>
    <t>NOGBOU</t>
  </si>
  <si>
    <t>EBISSELI HYACINTHE</t>
  </si>
  <si>
    <t>MIESSAN</t>
  </si>
  <si>
    <t>ECRA</t>
  </si>
  <si>
    <t>ELIDJE JOSEPH</t>
  </si>
  <si>
    <t>183</t>
  </si>
  <si>
    <t>GRAND-BASSAM, COMMUNE ET SOUS-PREFECTURE</t>
  </si>
  <si>
    <t>VINCENT DE PAUL</t>
  </si>
  <si>
    <t>N'DA</t>
  </si>
  <si>
    <t>EZALEY</t>
  </si>
  <si>
    <t>GEORGES PHILIPPE</t>
  </si>
  <si>
    <t>ADOUKO</t>
  </si>
  <si>
    <t>TANOH-WOGNIN KOIMILAN DIEUDONNE</t>
  </si>
  <si>
    <t>184</t>
  </si>
  <si>
    <t>NOE, NOUAMOU ET TIAPOUM, COMMUNES ET SOUS-PREFECTURES</t>
  </si>
  <si>
    <t>AMOUZOU</t>
  </si>
  <si>
    <t>GILLES KOUASSI</t>
  </si>
  <si>
    <t>AKELE</t>
  </si>
  <si>
    <t>THOMAS LANDRY</t>
  </si>
  <si>
    <t>N'GOLE</t>
  </si>
  <si>
    <t>MONGOMIN PATRICK</t>
  </si>
  <si>
    <t>TCHOLOGO</t>
  </si>
  <si>
    <t>185</t>
  </si>
  <si>
    <t>BILIMONO, KONG ET SIKOLO, COMMUNES ET SOUS-PREFECTURES</t>
  </si>
  <si>
    <t>ABDOULAYE KARIM</t>
  </si>
  <si>
    <t>BARRO</t>
  </si>
  <si>
    <t>MABIBA</t>
  </si>
  <si>
    <t>186</t>
  </si>
  <si>
    <t>FERKESSEDOUGOU,COMMUNE</t>
  </si>
  <si>
    <t>SIRIKI</t>
  </si>
  <si>
    <t>KISSINPENA</t>
  </si>
  <si>
    <t>187</t>
  </si>
  <si>
    <t>FERKESSEDOUGOU, SOUS PREFECTURE, KOUMBALA ET TOGONIERE, COMMUNES ET SOUS-PREFECTURES</t>
  </si>
  <si>
    <t>FIYASSORI</t>
  </si>
  <si>
    <t>KAWELI</t>
  </si>
  <si>
    <t>GNENEYERI JACQUES</t>
  </si>
  <si>
    <t>YEDIOUSSIGUE</t>
  </si>
  <si>
    <t>TIONROLO</t>
  </si>
  <si>
    <t>188</t>
  </si>
  <si>
    <t>DIAWALA, NIELLE, ET TOUMOUKRO, COMMUNES ET SOUS-PREFECTURES</t>
  </si>
  <si>
    <t>BE-SOULEYMANE</t>
  </si>
  <si>
    <t>189</t>
  </si>
  <si>
    <t>KAOUARA ET OUANGOLODOUGOU, COMMUNES ET SOUS-PREFECTURES</t>
  </si>
  <si>
    <t>BABOU</t>
  </si>
  <si>
    <t>TONKPI</t>
  </si>
  <si>
    <t>190</t>
  </si>
  <si>
    <t>BIANKOUMA, BLAPLEU, KPATA ET SANTA, COMMUNES ET SOUS-PREFECTURES</t>
  </si>
  <si>
    <t>GONETY</t>
  </si>
  <si>
    <t>TIA PROSPER</t>
  </si>
  <si>
    <t>DELY</t>
  </si>
  <si>
    <t>SINGA MIREILLE CHANTAL</t>
  </si>
  <si>
    <t>DELI</t>
  </si>
  <si>
    <t>LOUA</t>
  </si>
  <si>
    <t>ZOMI</t>
  </si>
  <si>
    <t>191</t>
  </si>
  <si>
    <t>GBANGBEGOUINE, GBONNE ET GOUINE, COMMUNES ET SOUS-PREFECTURES</t>
  </si>
  <si>
    <t>UPN</t>
  </si>
  <si>
    <t>VEHI</t>
  </si>
  <si>
    <t>LEON PATRICE</t>
  </si>
  <si>
    <t>ZINGBE HONORAT</t>
  </si>
  <si>
    <t>DJENEBA</t>
  </si>
  <si>
    <t>ZOH</t>
  </si>
  <si>
    <t>ANATOLE</t>
  </si>
  <si>
    <t>BOMBLE</t>
  </si>
  <si>
    <t>ALEXANDRE</t>
  </si>
  <si>
    <t>WOI</t>
  </si>
  <si>
    <t>MELA GASTON AIME</t>
  </si>
  <si>
    <t>CHARLES RODEL DURANDEAU</t>
  </si>
  <si>
    <t>192</t>
  </si>
  <si>
    <t>SIPILOU ET YORODOUGOU, COMMUNES ET SOUS-PREFECTURES</t>
  </si>
  <si>
    <t>KPOLY DIOMANDE</t>
  </si>
  <si>
    <t>MANGA</t>
  </si>
  <si>
    <t>ZOH SIRIKI</t>
  </si>
  <si>
    <t>MIGEO</t>
  </si>
  <si>
    <t>TIEMOKO ETIENNE</t>
  </si>
  <si>
    <t>GLAO</t>
  </si>
  <si>
    <t>LOTTRO</t>
  </si>
  <si>
    <t>SABIAN VALLEY MINSON</t>
  </si>
  <si>
    <t>193</t>
  </si>
  <si>
    <t>DALEU, DANANE, GBON-HOUYE, KOUAN-HOULE ET SEILEU, COMMUNES ET SOUS-PREFECTURES</t>
  </si>
  <si>
    <t>KALIFA</t>
  </si>
  <si>
    <t>LANCINE DIABATE</t>
  </si>
  <si>
    <t>OUEDIEU</t>
  </si>
  <si>
    <t>KAPEU ANATOLE</t>
  </si>
  <si>
    <t>FAP</t>
  </si>
  <si>
    <t>ASSEY MARIE-FLORE</t>
  </si>
  <si>
    <t>TOSSEA</t>
  </si>
  <si>
    <t>METOKAPIEU ADELAIDE</t>
  </si>
  <si>
    <t>DIETY</t>
  </si>
  <si>
    <t>FELIX</t>
  </si>
  <si>
    <t>KPEA</t>
  </si>
  <si>
    <t>BOUABRE OCTAVE</t>
  </si>
  <si>
    <t>TIEU</t>
  </si>
  <si>
    <t>MALA SYLVAIN</t>
  </si>
  <si>
    <t>DINGA</t>
  </si>
  <si>
    <t>GONTOMUN JUSTIN</t>
  </si>
  <si>
    <t>SOWA</t>
  </si>
  <si>
    <t>VAFFERE</t>
  </si>
  <si>
    <t>MELO</t>
  </si>
  <si>
    <t>OUNDIEU OLIVIER</t>
  </si>
  <si>
    <t>NAMAN</t>
  </si>
  <si>
    <t>SENI BERNI</t>
  </si>
  <si>
    <t>194</t>
  </si>
  <si>
    <t>MAHAPLEU ET ZONNEU, COMMUNES ET SOUS-PREFECTURES</t>
  </si>
  <si>
    <t>GOUET BLAISE</t>
  </si>
  <si>
    <t>GOUET</t>
  </si>
  <si>
    <t>CHARLEMAGNE</t>
  </si>
  <si>
    <t>KEGBAN</t>
  </si>
  <si>
    <t>KEGBAN BERNARD</t>
  </si>
  <si>
    <t>TOKPA LOUYA</t>
  </si>
  <si>
    <t>VE</t>
  </si>
  <si>
    <t>YOUEUDE DANIEL</t>
  </si>
  <si>
    <t>GOUE</t>
  </si>
  <si>
    <t>DAH</t>
  </si>
  <si>
    <t>TIA LOLIE OLIVIER</t>
  </si>
  <si>
    <t>KOUYA</t>
  </si>
  <si>
    <t>GUEU CHARLES</t>
  </si>
  <si>
    <t>SEUNA ANGELINE</t>
  </si>
  <si>
    <t>SAHI NUNKANOU</t>
  </si>
  <si>
    <t>FATOUMA</t>
  </si>
  <si>
    <t>TIA EPOUSE DOUON</t>
  </si>
  <si>
    <t>GOMUN</t>
  </si>
  <si>
    <t>DOH EMILE CHARLES LEA</t>
  </si>
  <si>
    <t>195</t>
  </si>
  <si>
    <t>BOGOUINE, LOGOUALE, YAPLEU ET ZIOGOUINE, COMMUNES ET SOUS-PREFECTURES</t>
  </si>
  <si>
    <t>YAKE</t>
  </si>
  <si>
    <t>EVARISTE</t>
  </si>
  <si>
    <t>SADIA</t>
  </si>
  <si>
    <t>KOUI SALOMON</t>
  </si>
  <si>
    <t>NORBERT</t>
  </si>
  <si>
    <t>DION</t>
  </si>
  <si>
    <t>JEAN-MALAN</t>
  </si>
  <si>
    <t>BIH</t>
  </si>
  <si>
    <t>EMILE</t>
  </si>
  <si>
    <t>PASCAL</t>
  </si>
  <si>
    <t>ANTOINE</t>
  </si>
  <si>
    <t>196</t>
  </si>
  <si>
    <t>FAGNAMPLEU, GBANGBEGOUINE-YATI, PODIAGOUINE, SANDOUGOU-SOBA, SANGOUINE ET ZAGOUE, COMMUNES ET SOUS-PREFECTURES, MAN, SOUS-PREFECTURE</t>
  </si>
  <si>
    <t>REMI</t>
  </si>
  <si>
    <t>BLEU</t>
  </si>
  <si>
    <t>SOLO MEXIMINE</t>
  </si>
  <si>
    <t>GONSAN</t>
  </si>
  <si>
    <t>SIA</t>
  </si>
  <si>
    <t>ANDRE</t>
  </si>
  <si>
    <t>UDT-CI</t>
  </si>
  <si>
    <t>BONTA</t>
  </si>
  <si>
    <t>GOUE FERNAND</t>
  </si>
  <si>
    <t>SIKI</t>
  </si>
  <si>
    <t>BLON BLAISE</t>
  </si>
  <si>
    <t>MAH</t>
  </si>
  <si>
    <t>SIABA NESTOR</t>
  </si>
  <si>
    <t>197</t>
  </si>
  <si>
    <t>MAN, COMMUNE</t>
  </si>
  <si>
    <t>LAMAN</t>
  </si>
  <si>
    <t>GUY FRANCOIS AYEMIN</t>
  </si>
  <si>
    <t>BLON</t>
  </si>
  <si>
    <t>KESSEYMAN</t>
  </si>
  <si>
    <t>TY LUC OLIVIER</t>
  </si>
  <si>
    <t>TRO</t>
  </si>
  <si>
    <t>GUSTAVE</t>
  </si>
  <si>
    <t>SIDIKI</t>
  </si>
  <si>
    <t>FLINDE</t>
  </si>
  <si>
    <t>KALLET</t>
  </si>
  <si>
    <t>FAHE</t>
  </si>
  <si>
    <t>DIE FLORENTINE CARISTAN</t>
  </si>
  <si>
    <t>198</t>
  </si>
  <si>
    <t>BANNEU, TEAPLEU, YELLEU ET ZOUAN-HOUNIEN, COMMUNES ET SOUS-PREFECTURES</t>
  </si>
  <si>
    <t>GONLY</t>
  </si>
  <si>
    <t>WALO MAURICE</t>
  </si>
  <si>
    <t>GONTO</t>
  </si>
  <si>
    <t>BLEPEULEU PELAGIE</t>
  </si>
  <si>
    <t>OUHI</t>
  </si>
  <si>
    <t>ZOTAHON PHILIBERT</t>
  </si>
  <si>
    <t>SOPOU</t>
  </si>
  <si>
    <t>PAULE GINETTE</t>
  </si>
  <si>
    <t>MABRI</t>
  </si>
  <si>
    <t>TOIKEUSSE ALBERT ABDALLAH</t>
  </si>
  <si>
    <t>199</t>
  </si>
  <si>
    <t>BIN-HOUYE ET GOULALEU, COMMUNES ET SOUS-PREFECTURES</t>
  </si>
  <si>
    <t>METOUA NOUTOY</t>
  </si>
  <si>
    <t>KALO BERTHILLE</t>
  </si>
  <si>
    <t>GOUANTO MICHEL</t>
  </si>
  <si>
    <t>KAYO</t>
  </si>
  <si>
    <t>SLAHA CLARISSE</t>
  </si>
  <si>
    <t>DANIN MAGLOIRE</t>
  </si>
  <si>
    <t>ANDRE NARCISSE</t>
  </si>
  <si>
    <t>KOKOUSSEU</t>
  </si>
  <si>
    <t>TOMIN ALEXIS</t>
  </si>
  <si>
    <t>WORODOUGOU</t>
  </si>
  <si>
    <t>200</t>
  </si>
  <si>
    <t>DJIBROSSO, FADIADOUGOU ET MORONDO, COMMUNES ET SOUS-PREFECTURES</t>
  </si>
  <si>
    <t>ABOUBACAR SIDIKI</t>
  </si>
  <si>
    <t>201</t>
  </si>
  <si>
    <t>KANI, COMMUNE ET SOUS-PREFECTURE</t>
  </si>
  <si>
    <t>BEN ABDOULAYE</t>
  </si>
  <si>
    <t>202</t>
  </si>
  <si>
    <t>BOBI-DIARABANA, COMMUNE ET SOUS-PREFECTURE, SEGUELA, SOUS-PREFECTURE</t>
  </si>
  <si>
    <t>203</t>
  </si>
  <si>
    <t>SEGUELA, COMMUNE</t>
  </si>
  <si>
    <t>HAMED</t>
  </si>
  <si>
    <t>ALI</t>
  </si>
  <si>
    <t>204</t>
  </si>
  <si>
    <t>DUALLA ET MASSALA, COMMUNES ET SOUS-PREFECTURES</t>
  </si>
  <si>
    <t>METOBA</t>
  </si>
  <si>
    <t>205</t>
  </si>
  <si>
    <t>KAMALO, SIFIE ET WOROFLA, COMMUNES ET SOUS-PREFECTURES</t>
  </si>
  <si>
    <t>BOIKE</t>
  </si>
  <si>
    <t>SERIFOU</t>
  </si>
  <si>
    <t>VADJONNA</t>
  </si>
  <si>
    <t>ABDRAMANE</t>
  </si>
  <si>
    <t>MEKE</t>
  </si>
  <si>
    <t>ABOULAYE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</si>
</sst>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b/>
      <sz val="22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mediumGray">
        <bgColor rgb="FF92D05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0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indent="1"/>
    </xf>
    <xf numFmtId="10" fontId="2" fillId="0" borderId="0" xfId="2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vertical="center" wrapText="1" readingOrder="1"/>
    </xf>
    <xf numFmtId="0" fontId="5" fillId="2" borderId="1" xfId="0" applyNumberFormat="1" applyFont="1" applyFill="1" applyBorder="1" applyAlignment="1">
      <alignment horizontal="right" vertical="center" wrapText="1" indent="1" readingOrder="1"/>
    </xf>
    <xf numFmtId="10" fontId="5" fillId="2" borderId="1" xfId="2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vertical="center" wrapText="1" readingOrder="1"/>
    </xf>
    <xf numFmtId="164" fontId="5" fillId="2" borderId="1" xfId="1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164" fontId="5" fillId="3" borderId="1" xfId="1" applyNumberFormat="1" applyFont="1" applyFill="1" applyBorder="1" applyAlignment="1">
      <alignment vertical="center" wrapText="1" readingOrder="1"/>
    </xf>
    <xf numFmtId="10" fontId="4" fillId="3" borderId="1" xfId="2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right" vertical="center" wrapText="1" indent="1" readingOrder="1"/>
    </xf>
    <xf numFmtId="10" fontId="5" fillId="4" borderId="1" xfId="2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vertical="center" wrapText="1" readingOrder="1"/>
    </xf>
    <xf numFmtId="0" fontId="5" fillId="3" borderId="1" xfId="0" applyNumberFormat="1" applyFont="1" applyFill="1" applyBorder="1" applyAlignment="1">
      <alignment vertical="center" wrapText="1" readingOrder="1"/>
    </xf>
    <xf numFmtId="164" fontId="5" fillId="3" borderId="1" xfId="1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164" fontId="6" fillId="0" borderId="1" xfId="1" applyNumberFormat="1" applyFont="1" applyFill="1" applyBorder="1" applyAlignment="1">
      <alignment vertical="center" wrapText="1" readingOrder="1"/>
    </xf>
    <xf numFmtId="10" fontId="6" fillId="0" borderId="1" xfId="2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164" fontId="6" fillId="0" borderId="3" xfId="1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right" vertical="center" wrapText="1" indent="1" readingOrder="1"/>
    </xf>
    <xf numFmtId="10" fontId="6" fillId="0" borderId="1" xfId="2" applyNumberFormat="1" applyFont="1" applyFill="1" applyBorder="1" applyAlignment="1">
      <alignment vertical="center" wrapText="1" readingOrder="1"/>
    </xf>
    <xf numFmtId="164" fontId="6" fillId="0" borderId="1" xfId="1" applyNumberFormat="1" applyFont="1" applyFill="1" applyBorder="1" applyAlignment="1">
      <alignment horizontal="right" vertical="center" wrapText="1" indent="1" readingOrder="1"/>
    </xf>
    <xf numFmtId="0" fontId="4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 readingOrder="1"/>
    </xf>
    <xf numFmtId="164" fontId="2" fillId="0" borderId="1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0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6" fillId="0" borderId="1" xfId="2" applyNumberFormat="1" applyFont="1" applyFill="1" applyBorder="1" applyAlignment="1">
      <alignment horizontal="center" vertical="center" wrapText="1" readingOrder="1"/>
    </xf>
    <xf numFmtId="10" fontId="2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center" wrapText="1" indent="1" readingOrder="1"/>
    </xf>
    <xf numFmtId="0" fontId="2" fillId="0" borderId="1" xfId="0" applyNumberFormat="1" applyFont="1" applyFill="1" applyBorder="1" applyAlignment="1">
      <alignment horizontal="right" vertical="center" wrapText="1" indent="1"/>
    </xf>
    <xf numFmtId="10" fontId="6" fillId="0" borderId="1" xfId="2" applyNumberFormat="1" applyFont="1" applyFill="1" applyBorder="1" applyAlignment="1">
      <alignment vertical="center" wrapText="1" readingOrder="1"/>
    </xf>
    <xf numFmtId="10" fontId="2" fillId="0" borderId="1" xfId="2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 wrapText="1" indent="1" readingOrder="1"/>
    </xf>
    <xf numFmtId="164" fontId="2" fillId="0" borderId="1" xfId="1" applyNumberFormat="1" applyFont="1" applyFill="1" applyBorder="1" applyAlignment="1">
      <alignment horizontal="right" vertical="center" wrapText="1" indent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0</xdr:col>
      <xdr:colOff>819151</xdr:colOff>
      <xdr:row>3</xdr:row>
      <xdr:rowOff>343345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60C57B56-CBD9-4E52-B237-94D77820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800100" cy="87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40481</xdr:colOff>
      <xdr:row>0</xdr:row>
      <xdr:rowOff>0</xdr:rowOff>
    </xdr:from>
    <xdr:to>
      <xdr:col>21</xdr:col>
      <xdr:colOff>449681</xdr:colOff>
      <xdr:row>3</xdr:row>
      <xdr:rowOff>371475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BF4B5976-DB39-422C-97E2-081D54F8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2381" y="0"/>
          <a:ext cx="8949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19"/>
  <sheetViews>
    <sheetView showGridLines="0" tabSelected="1" topLeftCell="A7" workbookViewId="0">
      <selection activeCell="Q12" sqref="Q12"/>
    </sheetView>
  </sheetViews>
  <sheetFormatPr defaultColWidth="11.43359375" defaultRowHeight="12.75" x14ac:dyDescent="0.2"/>
  <cols>
    <col min="1" max="1" width="13.44921875" style="33" customWidth="1"/>
    <col min="2" max="2" width="4.4375" style="33" customWidth="1"/>
    <col min="3" max="3" width="27.98046875" style="33" customWidth="1"/>
    <col min="4" max="4" width="8.33984375" style="2" customWidth="1"/>
    <col min="5" max="6" width="10.76171875" style="2" hidden="1" customWidth="1"/>
    <col min="7" max="7" width="9.28125" style="2" customWidth="1"/>
    <col min="8" max="9" width="10.89453125" style="2" hidden="1" customWidth="1"/>
    <col min="10" max="10" width="8.609375" style="2" customWidth="1"/>
    <col min="11" max="11" width="6.45703125" style="3" bestFit="1" customWidth="1"/>
    <col min="12" max="13" width="8.47265625" style="4" customWidth="1"/>
    <col min="14" max="14" width="5.91796875" style="5" bestFit="1" customWidth="1"/>
    <col min="15" max="15" width="11.02734375" style="6" customWidth="1"/>
    <col min="16" max="16" width="23" style="1" customWidth="1"/>
    <col min="17" max="17" width="42.23828125" style="1" customWidth="1"/>
    <col min="18" max="18" width="13.5859375" style="1" hidden="1" customWidth="1"/>
    <col min="19" max="19" width="13.44921875" style="1" hidden="1" customWidth="1"/>
    <col min="20" max="20" width="9.14453125" style="2" customWidth="1"/>
    <col min="21" max="21" width="7.26171875" style="3" bestFit="1" customWidth="1"/>
    <col min="22" max="22" width="9.14453125" style="7" bestFit="1" customWidth="1"/>
    <col min="23" max="16384" width="11.43359375" style="1"/>
  </cols>
  <sheetData>
    <row r="1" spans="1:22" ht="14.2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4" spans="1:22" ht="36" customHeight="1" x14ac:dyDescent="0.2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39.6" customHeight="1" x14ac:dyDescent="0.2">
      <c r="A5" s="35" t="s">
        <v>3</v>
      </c>
      <c r="B5" s="47" t="s">
        <v>4</v>
      </c>
      <c r="C5" s="47"/>
      <c r="D5" s="48" t="s">
        <v>5</v>
      </c>
      <c r="E5" s="1"/>
      <c r="F5" s="8"/>
      <c r="G5" s="48" t="s">
        <v>6</v>
      </c>
      <c r="H5" s="1"/>
      <c r="I5" s="8"/>
      <c r="J5" s="48" t="s">
        <v>7</v>
      </c>
      <c r="K5" s="50" t="s">
        <v>8</v>
      </c>
      <c r="L5" s="51" t="s">
        <v>9</v>
      </c>
      <c r="M5" s="35" t="s">
        <v>10</v>
      </c>
      <c r="N5" s="35"/>
      <c r="O5" s="36" t="s">
        <v>11</v>
      </c>
      <c r="P5" s="37" t="s">
        <v>12</v>
      </c>
      <c r="Q5" s="38"/>
      <c r="R5" s="38"/>
      <c r="S5" s="38"/>
      <c r="T5" s="38"/>
      <c r="U5" s="38"/>
      <c r="V5" s="39"/>
    </row>
    <row r="6" spans="1:22" ht="25.5" customHeight="1" x14ac:dyDescent="0.15">
      <c r="A6" s="35"/>
      <c r="B6" s="47"/>
      <c r="C6" s="47"/>
      <c r="D6" s="49"/>
      <c r="E6" s="9" t="s">
        <v>13</v>
      </c>
      <c r="F6" s="9" t="s">
        <v>14</v>
      </c>
      <c r="G6" s="49"/>
      <c r="H6" s="9" t="s">
        <v>15</v>
      </c>
      <c r="I6" s="9" t="s">
        <v>16</v>
      </c>
      <c r="J6" s="49"/>
      <c r="K6" s="50"/>
      <c r="L6" s="51"/>
      <c r="M6" s="10" t="s">
        <v>17</v>
      </c>
      <c r="N6" s="11" t="s">
        <v>18</v>
      </c>
      <c r="O6" s="36"/>
      <c r="P6" s="12" t="s">
        <v>19</v>
      </c>
      <c r="Q6" s="12" t="s">
        <v>20</v>
      </c>
      <c r="R6" s="12" t="s">
        <v>21</v>
      </c>
      <c r="S6" s="12" t="s">
        <v>22</v>
      </c>
      <c r="T6" s="13" t="s">
        <v>23</v>
      </c>
      <c r="U6" s="11" t="s">
        <v>18</v>
      </c>
      <c r="V6" s="14" t="s">
        <v>24</v>
      </c>
    </row>
    <row r="7" spans="1:22" ht="25.5" customHeight="1" x14ac:dyDescent="0.15">
      <c r="A7" s="15"/>
      <c r="B7" s="16"/>
      <c r="C7" s="16"/>
      <c r="D7" s="17">
        <f t="shared" ref="D7:I7" si="0">SUM(D8:D1518)</f>
        <v>22011</v>
      </c>
      <c r="E7" s="17">
        <f>SUM(E8:E1518)</f>
        <v>3772476</v>
      </c>
      <c r="F7" s="17">
        <f t="shared" si="0"/>
        <v>3586764</v>
      </c>
      <c r="G7" s="17">
        <f t="shared" si="0"/>
        <v>7359399</v>
      </c>
      <c r="H7" s="17">
        <f t="shared" si="0"/>
        <v>1514232</v>
      </c>
      <c r="I7" s="17">
        <f t="shared" si="0"/>
        <v>1295610</v>
      </c>
      <c r="J7" s="17">
        <f>SUM(J8:J1518)</f>
        <v>2788022</v>
      </c>
      <c r="K7" s="18">
        <f>J7/G7</f>
        <v>0.37883827198389436</v>
      </c>
      <c r="L7" s="19">
        <f>SUM(L8:L1518)</f>
        <v>82184</v>
      </c>
      <c r="M7" s="20">
        <f>SUM(M8:M1518)</f>
        <v>34083</v>
      </c>
      <c r="N7" s="21"/>
      <c r="O7" s="19">
        <f>SUM(O8:O1518)</f>
        <v>2705838</v>
      </c>
      <c r="P7" s="22"/>
      <c r="Q7" s="22"/>
      <c r="R7" s="23"/>
      <c r="S7" s="23"/>
      <c r="T7" s="24"/>
      <c r="U7" s="21"/>
      <c r="V7" s="16"/>
    </row>
    <row r="8" spans="1:22" ht="20.100000000000001" customHeight="1" x14ac:dyDescent="0.15">
      <c r="A8" s="40" t="s">
        <v>25</v>
      </c>
      <c r="B8" s="40" t="s">
        <v>26</v>
      </c>
      <c r="C8" s="40" t="s">
        <v>27</v>
      </c>
      <c r="D8" s="42">
        <v>129</v>
      </c>
      <c r="E8" s="42">
        <v>22952</v>
      </c>
      <c r="F8" s="42">
        <v>23400</v>
      </c>
      <c r="G8" s="42">
        <v>46352</v>
      </c>
      <c r="H8" s="42">
        <v>8887</v>
      </c>
      <c r="I8" s="42">
        <v>7635</v>
      </c>
      <c r="J8" s="42">
        <v>16520</v>
      </c>
      <c r="K8" s="52">
        <v>0.35640317569899899</v>
      </c>
      <c r="L8" s="54">
        <v>601</v>
      </c>
      <c r="M8" s="54">
        <v>62</v>
      </c>
      <c r="N8" s="56">
        <v>3.89471700483699E-3</v>
      </c>
      <c r="O8" s="58">
        <v>15919</v>
      </c>
      <c r="P8" s="25" t="s">
        <v>28</v>
      </c>
      <c r="Q8" s="25" t="str">
        <f>CONCATENATE(R8," ",S8)</f>
        <v>ACHY N'DAH FREDERIC</v>
      </c>
      <c r="R8" s="25" t="s">
        <v>29</v>
      </c>
      <c r="S8" s="25" t="s">
        <v>30</v>
      </c>
      <c r="T8" s="26">
        <v>486</v>
      </c>
      <c r="U8" s="27">
        <v>3.0529555876625401E-2</v>
      </c>
      <c r="V8" s="28"/>
    </row>
    <row r="9" spans="1:22" ht="20.100000000000001" customHeight="1" x14ac:dyDescent="0.15">
      <c r="A9" s="41"/>
      <c r="B9" s="41"/>
      <c r="C9" s="41"/>
      <c r="D9" s="43"/>
      <c r="E9" s="43"/>
      <c r="F9" s="43"/>
      <c r="G9" s="43"/>
      <c r="H9" s="43"/>
      <c r="I9" s="43"/>
      <c r="J9" s="43"/>
      <c r="K9" s="53"/>
      <c r="L9" s="55"/>
      <c r="M9" s="55"/>
      <c r="N9" s="57"/>
      <c r="O9" s="59"/>
      <c r="P9" s="25" t="s">
        <v>28</v>
      </c>
      <c r="Q9" s="25" t="str">
        <f t="shared" ref="Q9:Q72" si="1">CONCATENATE(R9," ",S9)</f>
        <v>YAVO MARTIAL</v>
      </c>
      <c r="R9" s="25" t="s">
        <v>31</v>
      </c>
      <c r="S9" s="25" t="s">
        <v>32</v>
      </c>
      <c r="T9" s="26">
        <v>1348</v>
      </c>
      <c r="U9" s="27">
        <v>8.4678685847100907E-2</v>
      </c>
      <c r="V9" s="28"/>
    </row>
    <row r="10" spans="1:22" ht="20.100000000000001" customHeight="1" x14ac:dyDescent="0.15">
      <c r="A10" s="41"/>
      <c r="B10" s="41"/>
      <c r="C10" s="41"/>
      <c r="D10" s="43"/>
      <c r="E10" s="43"/>
      <c r="F10" s="43"/>
      <c r="G10" s="43"/>
      <c r="H10" s="43"/>
      <c r="I10" s="43"/>
      <c r="J10" s="43"/>
      <c r="K10" s="53"/>
      <c r="L10" s="55"/>
      <c r="M10" s="55"/>
      <c r="N10" s="57"/>
      <c r="O10" s="59"/>
      <c r="P10" s="25" t="s">
        <v>28</v>
      </c>
      <c r="Q10" s="25" t="str">
        <f t="shared" si="1"/>
        <v>EDY ANEY OSCAR</v>
      </c>
      <c r="R10" s="25" t="s">
        <v>33</v>
      </c>
      <c r="S10" s="25" t="s">
        <v>34</v>
      </c>
      <c r="T10" s="26">
        <v>32</v>
      </c>
      <c r="U10" s="27">
        <v>2.0101765186255399E-3</v>
      </c>
      <c r="V10" s="28"/>
    </row>
    <row r="11" spans="1:22" ht="20.100000000000001" customHeight="1" x14ac:dyDescent="0.15">
      <c r="A11" s="41"/>
      <c r="B11" s="41"/>
      <c r="C11" s="41"/>
      <c r="D11" s="43"/>
      <c r="E11" s="43"/>
      <c r="F11" s="43"/>
      <c r="G11" s="43"/>
      <c r="H11" s="43"/>
      <c r="I11" s="43"/>
      <c r="J11" s="43"/>
      <c r="K11" s="53"/>
      <c r="L11" s="55"/>
      <c r="M11" s="55"/>
      <c r="N11" s="57"/>
      <c r="O11" s="59"/>
      <c r="P11" s="25" t="s">
        <v>28</v>
      </c>
      <c r="Q11" s="25" t="str">
        <f t="shared" si="1"/>
        <v>GOBOU CASIMIR RODRIGUE</v>
      </c>
      <c r="R11" s="25" t="s">
        <v>35</v>
      </c>
      <c r="S11" s="25" t="s">
        <v>36</v>
      </c>
      <c r="T11" s="26">
        <v>442</v>
      </c>
      <c r="U11" s="27">
        <v>2.7765563163515299E-2</v>
      </c>
      <c r="V11" s="28"/>
    </row>
    <row r="12" spans="1:22" ht="20.100000000000001" customHeight="1" x14ac:dyDescent="0.15">
      <c r="A12" s="41"/>
      <c r="B12" s="41"/>
      <c r="C12" s="41"/>
      <c r="D12" s="43"/>
      <c r="E12" s="43"/>
      <c r="F12" s="43"/>
      <c r="G12" s="43"/>
      <c r="H12" s="43"/>
      <c r="I12" s="43"/>
      <c r="J12" s="43"/>
      <c r="K12" s="53"/>
      <c r="L12" s="55"/>
      <c r="M12" s="55"/>
      <c r="N12" s="57"/>
      <c r="O12" s="59"/>
      <c r="P12" s="25" t="s">
        <v>37</v>
      </c>
      <c r="Q12" s="25" t="str">
        <f t="shared" si="1"/>
        <v>YAPI JACQUES</v>
      </c>
      <c r="R12" s="25" t="s">
        <v>38</v>
      </c>
      <c r="S12" s="25" t="s">
        <v>39</v>
      </c>
      <c r="T12" s="26">
        <v>3813</v>
      </c>
      <c r="U12" s="27">
        <v>0.239525095797475</v>
      </c>
      <c r="V12" s="28"/>
    </row>
    <row r="13" spans="1:22" ht="20.100000000000001" customHeight="1" x14ac:dyDescent="0.15">
      <c r="A13" s="41"/>
      <c r="B13" s="41"/>
      <c r="C13" s="41"/>
      <c r="D13" s="43"/>
      <c r="E13" s="43"/>
      <c r="F13" s="43"/>
      <c r="G13" s="43"/>
      <c r="H13" s="43"/>
      <c r="I13" s="43"/>
      <c r="J13" s="43"/>
      <c r="K13" s="53"/>
      <c r="L13" s="55"/>
      <c r="M13" s="55"/>
      <c r="N13" s="57"/>
      <c r="O13" s="59"/>
      <c r="P13" s="25" t="s">
        <v>28</v>
      </c>
      <c r="Q13" s="25" t="str">
        <f t="shared" si="1"/>
        <v>ESSO KOFFI FRANCK</v>
      </c>
      <c r="R13" s="25" t="s">
        <v>40</v>
      </c>
      <c r="S13" s="25" t="s">
        <v>41</v>
      </c>
      <c r="T13" s="26">
        <v>411</v>
      </c>
      <c r="U13" s="27">
        <v>2.58182046610968E-2</v>
      </c>
      <c r="V13" s="28"/>
    </row>
    <row r="14" spans="1:22" ht="20.100000000000001" customHeight="1" x14ac:dyDescent="0.15">
      <c r="A14" s="41"/>
      <c r="B14" s="41"/>
      <c r="C14" s="41"/>
      <c r="D14" s="43"/>
      <c r="E14" s="43"/>
      <c r="F14" s="43"/>
      <c r="G14" s="43"/>
      <c r="H14" s="43"/>
      <c r="I14" s="43"/>
      <c r="J14" s="43"/>
      <c r="K14" s="53"/>
      <c r="L14" s="55"/>
      <c r="M14" s="55"/>
      <c r="N14" s="57"/>
      <c r="O14" s="59"/>
      <c r="P14" s="25" t="s">
        <v>42</v>
      </c>
      <c r="Q14" s="25" t="str">
        <f t="shared" si="1"/>
        <v>ADOU GBALE</v>
      </c>
      <c r="R14" s="25" t="s">
        <v>43</v>
      </c>
      <c r="S14" s="25" t="s">
        <v>44</v>
      </c>
      <c r="T14" s="26">
        <v>1618</v>
      </c>
      <c r="U14" s="27">
        <v>0.101639550223004</v>
      </c>
      <c r="V14" s="28"/>
    </row>
    <row r="15" spans="1:22" ht="20.100000000000001" customHeight="1" x14ac:dyDescent="0.15">
      <c r="A15" s="41"/>
      <c r="B15" s="41"/>
      <c r="C15" s="41"/>
      <c r="D15" s="43"/>
      <c r="E15" s="43"/>
      <c r="F15" s="43"/>
      <c r="G15" s="43"/>
      <c r="H15" s="43"/>
      <c r="I15" s="43"/>
      <c r="J15" s="43"/>
      <c r="K15" s="53"/>
      <c r="L15" s="55"/>
      <c r="M15" s="55"/>
      <c r="N15" s="57"/>
      <c r="O15" s="59"/>
      <c r="P15" s="25" t="s">
        <v>45</v>
      </c>
      <c r="Q15" s="25" t="str">
        <f t="shared" si="1"/>
        <v>M'BOLO NANDO MARTIN</v>
      </c>
      <c r="R15" s="25" t="s">
        <v>46</v>
      </c>
      <c r="S15" s="25" t="s">
        <v>47</v>
      </c>
      <c r="T15" s="26">
        <v>7707</v>
      </c>
      <c r="U15" s="27">
        <v>0.48413845090772001</v>
      </c>
      <c r="V15" s="28" t="s">
        <v>48</v>
      </c>
    </row>
    <row r="16" spans="1:22" ht="20.100000000000001" customHeight="1" x14ac:dyDescent="0.15">
      <c r="A16" s="41"/>
      <c r="B16" s="40" t="s">
        <v>49</v>
      </c>
      <c r="C16" s="40" t="s">
        <v>50</v>
      </c>
      <c r="D16" s="42">
        <v>108</v>
      </c>
      <c r="E16" s="42">
        <v>20107</v>
      </c>
      <c r="F16" s="42">
        <v>20529</v>
      </c>
      <c r="G16" s="42">
        <v>40636</v>
      </c>
      <c r="H16" s="42">
        <v>7214</v>
      </c>
      <c r="I16" s="42">
        <v>7108</v>
      </c>
      <c r="J16" s="42">
        <v>14322</v>
      </c>
      <c r="K16" s="52">
        <v>0.35244610690028499</v>
      </c>
      <c r="L16" s="54">
        <v>324</v>
      </c>
      <c r="M16" s="54">
        <v>66</v>
      </c>
      <c r="N16" s="56">
        <v>4.7149592798971301E-3</v>
      </c>
      <c r="O16" s="58">
        <v>13998</v>
      </c>
      <c r="P16" s="25" t="s">
        <v>28</v>
      </c>
      <c r="Q16" s="25" t="str">
        <f t="shared" si="1"/>
        <v>ASSAMOI BERNARD CLAUDE</v>
      </c>
      <c r="R16" s="25" t="s">
        <v>51</v>
      </c>
      <c r="S16" s="25" t="s">
        <v>52</v>
      </c>
      <c r="T16" s="26">
        <v>131</v>
      </c>
      <c r="U16" s="27">
        <v>9.3584797828261193E-3</v>
      </c>
      <c r="V16" s="28"/>
    </row>
    <row r="17" spans="1:22" ht="20.100000000000001" customHeight="1" x14ac:dyDescent="0.15">
      <c r="A17" s="41"/>
      <c r="B17" s="41"/>
      <c r="C17" s="41"/>
      <c r="D17" s="43"/>
      <c r="E17" s="43"/>
      <c r="F17" s="43"/>
      <c r="G17" s="43"/>
      <c r="H17" s="43"/>
      <c r="I17" s="43"/>
      <c r="J17" s="43"/>
      <c r="K17" s="53"/>
      <c r="L17" s="55"/>
      <c r="M17" s="55"/>
      <c r="N17" s="57"/>
      <c r="O17" s="59"/>
      <c r="P17" s="25" t="s">
        <v>28</v>
      </c>
      <c r="Q17" s="25" t="str">
        <f t="shared" si="1"/>
        <v>OHOUNA N'TAKPE NICAISE</v>
      </c>
      <c r="R17" s="25" t="s">
        <v>53</v>
      </c>
      <c r="S17" s="25" t="s">
        <v>54</v>
      </c>
      <c r="T17" s="26">
        <v>442</v>
      </c>
      <c r="U17" s="27">
        <v>3.1575939419917098E-2</v>
      </c>
      <c r="V17" s="28"/>
    </row>
    <row r="18" spans="1:22" ht="20.100000000000001" customHeight="1" x14ac:dyDescent="0.15">
      <c r="A18" s="41"/>
      <c r="B18" s="41"/>
      <c r="C18" s="41"/>
      <c r="D18" s="43"/>
      <c r="E18" s="43"/>
      <c r="F18" s="43"/>
      <c r="G18" s="43"/>
      <c r="H18" s="43"/>
      <c r="I18" s="43"/>
      <c r="J18" s="43"/>
      <c r="K18" s="53"/>
      <c r="L18" s="55"/>
      <c r="M18" s="55"/>
      <c r="N18" s="57"/>
      <c r="O18" s="59"/>
      <c r="P18" s="25" t="s">
        <v>28</v>
      </c>
      <c r="Q18" s="25" t="str">
        <f t="shared" si="1"/>
        <v>KOUDOU EDI SALOMON</v>
      </c>
      <c r="R18" s="25" t="s">
        <v>55</v>
      </c>
      <c r="S18" s="25" t="s">
        <v>56</v>
      </c>
      <c r="T18" s="26">
        <v>32</v>
      </c>
      <c r="U18" s="27">
        <v>2.2860408629804302E-3</v>
      </c>
      <c r="V18" s="28"/>
    </row>
    <row r="19" spans="1:22" ht="20.100000000000001" customHeight="1" x14ac:dyDescent="0.15">
      <c r="A19" s="41"/>
      <c r="B19" s="41"/>
      <c r="C19" s="41"/>
      <c r="D19" s="43"/>
      <c r="E19" s="43"/>
      <c r="F19" s="43"/>
      <c r="G19" s="43"/>
      <c r="H19" s="43"/>
      <c r="I19" s="43"/>
      <c r="J19" s="43"/>
      <c r="K19" s="53"/>
      <c r="L19" s="55"/>
      <c r="M19" s="55"/>
      <c r="N19" s="57"/>
      <c r="O19" s="59"/>
      <c r="P19" s="25" t="s">
        <v>28</v>
      </c>
      <c r="Q19" s="25" t="str">
        <f t="shared" si="1"/>
        <v>N'GUESSAN BROU APPOLINAIRE</v>
      </c>
      <c r="R19" s="25" t="s">
        <v>57</v>
      </c>
      <c r="S19" s="25" t="s">
        <v>58</v>
      </c>
      <c r="T19" s="26">
        <v>39</v>
      </c>
      <c r="U19" s="27">
        <v>2.7861123017573898E-3</v>
      </c>
      <c r="V19" s="28"/>
    </row>
    <row r="20" spans="1:22" ht="20.100000000000001" customHeight="1" x14ac:dyDescent="0.15">
      <c r="A20" s="41"/>
      <c r="B20" s="41"/>
      <c r="C20" s="41"/>
      <c r="D20" s="43"/>
      <c r="E20" s="43"/>
      <c r="F20" s="43"/>
      <c r="G20" s="43"/>
      <c r="H20" s="43"/>
      <c r="I20" s="43"/>
      <c r="J20" s="43"/>
      <c r="K20" s="53"/>
      <c r="L20" s="55"/>
      <c r="M20" s="55"/>
      <c r="N20" s="57"/>
      <c r="O20" s="59"/>
      <c r="P20" s="25" t="s">
        <v>37</v>
      </c>
      <c r="Q20" s="25" t="str">
        <f t="shared" si="1"/>
        <v>ADAMA BICTOGO</v>
      </c>
      <c r="R20" s="25" t="s">
        <v>59</v>
      </c>
      <c r="S20" s="25" t="s">
        <v>60</v>
      </c>
      <c r="T20" s="26">
        <v>7513</v>
      </c>
      <c r="U20" s="27">
        <v>0.53671953136162298</v>
      </c>
      <c r="V20" s="28" t="s">
        <v>48</v>
      </c>
    </row>
    <row r="21" spans="1:22" ht="20.100000000000001" customHeight="1" x14ac:dyDescent="0.15">
      <c r="A21" s="41"/>
      <c r="B21" s="41"/>
      <c r="C21" s="41"/>
      <c r="D21" s="43"/>
      <c r="E21" s="43"/>
      <c r="F21" s="43"/>
      <c r="G21" s="43"/>
      <c r="H21" s="43"/>
      <c r="I21" s="43"/>
      <c r="J21" s="43"/>
      <c r="K21" s="53"/>
      <c r="L21" s="55"/>
      <c r="M21" s="55"/>
      <c r="N21" s="57"/>
      <c r="O21" s="59"/>
      <c r="P21" s="25" t="s">
        <v>28</v>
      </c>
      <c r="Q21" s="25" t="str">
        <f t="shared" si="1"/>
        <v>N'TAMON JOEL ANICET</v>
      </c>
      <c r="R21" s="25" t="s">
        <v>61</v>
      </c>
      <c r="S21" s="25" t="s">
        <v>62</v>
      </c>
      <c r="T21" s="26">
        <v>265</v>
      </c>
      <c r="U21" s="27">
        <v>1.8931275896556601E-2</v>
      </c>
      <c r="V21" s="28"/>
    </row>
    <row r="22" spans="1:22" ht="20.100000000000001" customHeight="1" x14ac:dyDescent="0.15">
      <c r="A22" s="41"/>
      <c r="B22" s="41"/>
      <c r="C22" s="41"/>
      <c r="D22" s="43"/>
      <c r="E22" s="43"/>
      <c r="F22" s="43"/>
      <c r="G22" s="43"/>
      <c r="H22" s="43"/>
      <c r="I22" s="43"/>
      <c r="J22" s="43"/>
      <c r="K22" s="53"/>
      <c r="L22" s="55"/>
      <c r="M22" s="55"/>
      <c r="N22" s="57"/>
      <c r="O22" s="59"/>
      <c r="P22" s="25" t="s">
        <v>45</v>
      </c>
      <c r="Q22" s="25" t="str">
        <f t="shared" si="1"/>
        <v>AKE M'BO HOHONON FLEUR ESTHER</v>
      </c>
      <c r="R22" s="25" t="s">
        <v>63</v>
      </c>
      <c r="S22" s="25" t="s">
        <v>64</v>
      </c>
      <c r="T22" s="26">
        <v>5510</v>
      </c>
      <c r="U22" s="27">
        <v>0.39362766109444203</v>
      </c>
      <c r="V22" s="28"/>
    </row>
    <row r="23" spans="1:22" ht="20.100000000000001" customHeight="1" x14ac:dyDescent="0.15">
      <c r="A23" s="41"/>
      <c r="B23" s="40" t="s">
        <v>65</v>
      </c>
      <c r="C23" s="40" t="s">
        <v>66</v>
      </c>
      <c r="D23" s="42">
        <v>36</v>
      </c>
      <c r="E23" s="42">
        <v>6589</v>
      </c>
      <c r="F23" s="42">
        <v>6164</v>
      </c>
      <c r="G23" s="42">
        <v>12753</v>
      </c>
      <c r="H23" s="42">
        <v>2681</v>
      </c>
      <c r="I23" s="42">
        <v>2517</v>
      </c>
      <c r="J23" s="42">
        <v>5198</v>
      </c>
      <c r="K23" s="52">
        <v>0.407590370893123</v>
      </c>
      <c r="L23" s="54">
        <v>149</v>
      </c>
      <c r="M23" s="54">
        <v>21</v>
      </c>
      <c r="N23" s="56">
        <v>4.1592394533570996E-3</v>
      </c>
      <c r="O23" s="58">
        <v>5049</v>
      </c>
      <c r="P23" s="25" t="s">
        <v>28</v>
      </c>
      <c r="Q23" s="25" t="str">
        <f t="shared" si="1"/>
        <v>AKO ADJORO CLAUD</v>
      </c>
      <c r="R23" s="25" t="s">
        <v>67</v>
      </c>
      <c r="S23" s="25" t="s">
        <v>68</v>
      </c>
      <c r="T23" s="26">
        <v>1037</v>
      </c>
      <c r="U23" s="27">
        <v>0.20538720538720501</v>
      </c>
      <c r="V23" s="28"/>
    </row>
    <row r="24" spans="1:22" ht="20.100000000000001" customHeight="1" x14ac:dyDescent="0.15">
      <c r="A24" s="41"/>
      <c r="B24" s="41"/>
      <c r="C24" s="41"/>
      <c r="D24" s="43"/>
      <c r="E24" s="43"/>
      <c r="F24" s="43"/>
      <c r="G24" s="43"/>
      <c r="H24" s="43"/>
      <c r="I24" s="43"/>
      <c r="J24" s="43"/>
      <c r="K24" s="53"/>
      <c r="L24" s="55"/>
      <c r="M24" s="55"/>
      <c r="N24" s="57"/>
      <c r="O24" s="59"/>
      <c r="P24" s="25" t="s">
        <v>28</v>
      </c>
      <c r="Q24" s="25" t="str">
        <f t="shared" si="1"/>
        <v>KOTCHI KOUASSI JEROME MICHEL</v>
      </c>
      <c r="R24" s="25" t="s">
        <v>69</v>
      </c>
      <c r="S24" s="25" t="s">
        <v>70</v>
      </c>
      <c r="T24" s="26">
        <v>69</v>
      </c>
      <c r="U24" s="27">
        <v>1.36660724896019E-2</v>
      </c>
      <c r="V24" s="28"/>
    </row>
    <row r="25" spans="1:22" ht="20.100000000000001" customHeight="1" x14ac:dyDescent="0.15">
      <c r="A25" s="41"/>
      <c r="B25" s="41"/>
      <c r="C25" s="41"/>
      <c r="D25" s="43"/>
      <c r="E25" s="43"/>
      <c r="F25" s="43"/>
      <c r="G25" s="43"/>
      <c r="H25" s="43"/>
      <c r="I25" s="43"/>
      <c r="J25" s="43"/>
      <c r="K25" s="53"/>
      <c r="L25" s="55"/>
      <c r="M25" s="55"/>
      <c r="N25" s="57"/>
      <c r="O25" s="59"/>
      <c r="P25" s="25" t="s">
        <v>28</v>
      </c>
      <c r="Q25" s="25" t="str">
        <f t="shared" si="1"/>
        <v>DOSSO ABOUBACAR SIDIK</v>
      </c>
      <c r="R25" s="25" t="s">
        <v>71</v>
      </c>
      <c r="S25" s="25" t="s">
        <v>72</v>
      </c>
      <c r="T25" s="26">
        <v>735</v>
      </c>
      <c r="U25" s="27">
        <v>0.14557338086749899</v>
      </c>
      <c r="V25" s="28"/>
    </row>
    <row r="26" spans="1:22" ht="20.100000000000001" customHeight="1" x14ac:dyDescent="0.15">
      <c r="A26" s="41"/>
      <c r="B26" s="41"/>
      <c r="C26" s="41"/>
      <c r="D26" s="43"/>
      <c r="E26" s="43"/>
      <c r="F26" s="43"/>
      <c r="G26" s="43"/>
      <c r="H26" s="43"/>
      <c r="I26" s="43"/>
      <c r="J26" s="43"/>
      <c r="K26" s="53"/>
      <c r="L26" s="55"/>
      <c r="M26" s="55"/>
      <c r="N26" s="57"/>
      <c r="O26" s="59"/>
      <c r="P26" s="25" t="s">
        <v>28</v>
      </c>
      <c r="Q26" s="25" t="str">
        <f t="shared" si="1"/>
        <v>ADJE KOUADIO FRANCK ALAIN</v>
      </c>
      <c r="R26" s="25" t="s">
        <v>73</v>
      </c>
      <c r="S26" s="25" t="s">
        <v>74</v>
      </c>
      <c r="T26" s="26">
        <v>19</v>
      </c>
      <c r="U26" s="27">
        <v>3.76312141018023E-3</v>
      </c>
      <c r="V26" s="28"/>
    </row>
    <row r="27" spans="1:22" ht="20.100000000000001" customHeight="1" x14ac:dyDescent="0.15">
      <c r="A27" s="41"/>
      <c r="B27" s="41"/>
      <c r="C27" s="41"/>
      <c r="D27" s="43"/>
      <c r="E27" s="43"/>
      <c r="F27" s="43"/>
      <c r="G27" s="43"/>
      <c r="H27" s="43"/>
      <c r="I27" s="43"/>
      <c r="J27" s="43"/>
      <c r="K27" s="53"/>
      <c r="L27" s="55"/>
      <c r="M27" s="55"/>
      <c r="N27" s="57"/>
      <c r="O27" s="59"/>
      <c r="P27" s="25" t="s">
        <v>37</v>
      </c>
      <c r="Q27" s="25" t="str">
        <f t="shared" si="1"/>
        <v>ALAIN EKISSI</v>
      </c>
      <c r="R27" s="25" t="s">
        <v>75</v>
      </c>
      <c r="S27" s="25" t="s">
        <v>76</v>
      </c>
      <c r="T27" s="26">
        <v>2253</v>
      </c>
      <c r="U27" s="27">
        <v>0.44622697563873998</v>
      </c>
      <c r="V27" s="28" t="s">
        <v>48</v>
      </c>
    </row>
    <row r="28" spans="1:22" ht="20.100000000000001" customHeight="1" x14ac:dyDescent="0.15">
      <c r="A28" s="41"/>
      <c r="B28" s="41"/>
      <c r="C28" s="41"/>
      <c r="D28" s="43"/>
      <c r="E28" s="43"/>
      <c r="F28" s="43"/>
      <c r="G28" s="43"/>
      <c r="H28" s="43"/>
      <c r="I28" s="43"/>
      <c r="J28" s="43"/>
      <c r="K28" s="53"/>
      <c r="L28" s="55"/>
      <c r="M28" s="55"/>
      <c r="N28" s="57"/>
      <c r="O28" s="59"/>
      <c r="P28" s="25" t="s">
        <v>28</v>
      </c>
      <c r="Q28" s="25" t="str">
        <f t="shared" si="1"/>
        <v>N'GUESSAN KOUASSI JULES</v>
      </c>
      <c r="R28" s="25" t="s">
        <v>57</v>
      </c>
      <c r="S28" s="25" t="s">
        <v>77</v>
      </c>
      <c r="T28" s="26">
        <v>10</v>
      </c>
      <c r="U28" s="27">
        <v>1.9805902158843299E-3</v>
      </c>
      <c r="V28" s="28"/>
    </row>
    <row r="29" spans="1:22" ht="20.100000000000001" customHeight="1" x14ac:dyDescent="0.15">
      <c r="A29" s="41"/>
      <c r="B29" s="41"/>
      <c r="C29" s="41"/>
      <c r="D29" s="43"/>
      <c r="E29" s="43"/>
      <c r="F29" s="43"/>
      <c r="G29" s="43"/>
      <c r="H29" s="43"/>
      <c r="I29" s="43"/>
      <c r="J29" s="43"/>
      <c r="K29" s="53"/>
      <c r="L29" s="55"/>
      <c r="M29" s="55"/>
      <c r="N29" s="57"/>
      <c r="O29" s="59"/>
      <c r="P29" s="25" t="s">
        <v>78</v>
      </c>
      <c r="Q29" s="25" t="str">
        <f t="shared" si="1"/>
        <v>N'KO  MARCEL</v>
      </c>
      <c r="R29" s="25" t="s">
        <v>79</v>
      </c>
      <c r="S29" s="25" t="s">
        <v>80</v>
      </c>
      <c r="T29" s="26">
        <v>905</v>
      </c>
      <c r="U29" s="27">
        <v>0.17924341453753201</v>
      </c>
      <c r="V29" s="28"/>
    </row>
    <row r="30" spans="1:22" ht="20.100000000000001" customHeight="1" x14ac:dyDescent="0.15">
      <c r="A30" s="41"/>
      <c r="B30" s="40" t="s">
        <v>81</v>
      </c>
      <c r="C30" s="40" t="s">
        <v>82</v>
      </c>
      <c r="D30" s="42">
        <v>61</v>
      </c>
      <c r="E30" s="42">
        <v>9938</v>
      </c>
      <c r="F30" s="42">
        <v>9025</v>
      </c>
      <c r="G30" s="42">
        <v>18963</v>
      </c>
      <c r="H30" s="42">
        <v>4372</v>
      </c>
      <c r="I30" s="42">
        <v>3399</v>
      </c>
      <c r="J30" s="42">
        <v>7771</v>
      </c>
      <c r="K30" s="52">
        <v>0.40979802773822699</v>
      </c>
      <c r="L30" s="54">
        <v>306</v>
      </c>
      <c r="M30" s="54">
        <v>59</v>
      </c>
      <c r="N30" s="56">
        <v>7.9035498995311503E-3</v>
      </c>
      <c r="O30" s="58">
        <v>7465</v>
      </c>
      <c r="P30" s="25" t="s">
        <v>28</v>
      </c>
      <c r="Q30" s="25" t="str">
        <f t="shared" si="1"/>
        <v>N'GBESSO BONY MARCEL</v>
      </c>
      <c r="R30" s="25" t="s">
        <v>83</v>
      </c>
      <c r="S30" s="25" t="s">
        <v>84</v>
      </c>
      <c r="T30" s="26">
        <v>140</v>
      </c>
      <c r="U30" s="27">
        <v>1.8754186202277302E-2</v>
      </c>
      <c r="V30" s="28"/>
    </row>
    <row r="31" spans="1:22" ht="20.100000000000001" customHeight="1" x14ac:dyDescent="0.15">
      <c r="A31" s="41"/>
      <c r="B31" s="41"/>
      <c r="C31" s="41"/>
      <c r="D31" s="43"/>
      <c r="E31" s="43"/>
      <c r="F31" s="43"/>
      <c r="G31" s="43"/>
      <c r="H31" s="43"/>
      <c r="I31" s="43"/>
      <c r="J31" s="43"/>
      <c r="K31" s="53"/>
      <c r="L31" s="55"/>
      <c r="M31" s="55"/>
      <c r="N31" s="57"/>
      <c r="O31" s="59"/>
      <c r="P31" s="25" t="s">
        <v>85</v>
      </c>
      <c r="Q31" s="25" t="str">
        <f t="shared" si="1"/>
        <v>OFFO BEDIA AKE VINCENT</v>
      </c>
      <c r="R31" s="25" t="s">
        <v>86</v>
      </c>
      <c r="S31" s="25" t="s">
        <v>87</v>
      </c>
      <c r="T31" s="26">
        <v>449</v>
      </c>
      <c r="U31" s="27">
        <v>6.0147354320160801E-2</v>
      </c>
      <c r="V31" s="28"/>
    </row>
    <row r="32" spans="1:22" ht="20.100000000000001" customHeight="1" x14ac:dyDescent="0.15">
      <c r="A32" s="41"/>
      <c r="B32" s="41"/>
      <c r="C32" s="41"/>
      <c r="D32" s="43"/>
      <c r="E32" s="43"/>
      <c r="F32" s="43"/>
      <c r="G32" s="43"/>
      <c r="H32" s="43"/>
      <c r="I32" s="43"/>
      <c r="J32" s="43"/>
      <c r="K32" s="53"/>
      <c r="L32" s="55"/>
      <c r="M32" s="55"/>
      <c r="N32" s="57"/>
      <c r="O32" s="59"/>
      <c r="P32" s="25" t="s">
        <v>28</v>
      </c>
      <c r="Q32" s="25" t="str">
        <f t="shared" si="1"/>
        <v>KANTE SOUMAILA</v>
      </c>
      <c r="R32" s="25" t="s">
        <v>88</v>
      </c>
      <c r="S32" s="25" t="s">
        <v>89</v>
      </c>
      <c r="T32" s="26">
        <v>739</v>
      </c>
      <c r="U32" s="27">
        <v>9.8995311453449406E-2</v>
      </c>
      <c r="V32" s="28"/>
    </row>
    <row r="33" spans="1:22" ht="20.100000000000001" customHeight="1" x14ac:dyDescent="0.15">
      <c r="A33" s="41"/>
      <c r="B33" s="41"/>
      <c r="C33" s="41"/>
      <c r="D33" s="43"/>
      <c r="E33" s="43"/>
      <c r="F33" s="43"/>
      <c r="G33" s="43"/>
      <c r="H33" s="43"/>
      <c r="I33" s="43"/>
      <c r="J33" s="43"/>
      <c r="K33" s="53"/>
      <c r="L33" s="55"/>
      <c r="M33" s="55"/>
      <c r="N33" s="57"/>
      <c r="O33" s="59"/>
      <c r="P33" s="25" t="s">
        <v>28</v>
      </c>
      <c r="Q33" s="25" t="str">
        <f t="shared" si="1"/>
        <v>ALLOBA N'CHO ANTOINE</v>
      </c>
      <c r="R33" s="25" t="s">
        <v>90</v>
      </c>
      <c r="S33" s="25" t="s">
        <v>91</v>
      </c>
      <c r="T33" s="26">
        <v>761</v>
      </c>
      <c r="U33" s="27">
        <v>0.10194239785666399</v>
      </c>
      <c r="V33" s="28"/>
    </row>
    <row r="34" spans="1:22" ht="20.100000000000001" customHeight="1" x14ac:dyDescent="0.15">
      <c r="A34" s="41"/>
      <c r="B34" s="41"/>
      <c r="C34" s="41"/>
      <c r="D34" s="43"/>
      <c r="E34" s="43"/>
      <c r="F34" s="43"/>
      <c r="G34" s="43"/>
      <c r="H34" s="43"/>
      <c r="I34" s="43"/>
      <c r="J34" s="43"/>
      <c r="K34" s="53"/>
      <c r="L34" s="55"/>
      <c r="M34" s="55"/>
      <c r="N34" s="57"/>
      <c r="O34" s="59"/>
      <c r="P34" s="25" t="s">
        <v>28</v>
      </c>
      <c r="Q34" s="25" t="str">
        <f t="shared" si="1"/>
        <v>ORIA ADIA BERTIN</v>
      </c>
      <c r="R34" s="25" t="s">
        <v>92</v>
      </c>
      <c r="S34" s="25" t="s">
        <v>93</v>
      </c>
      <c r="T34" s="26">
        <v>464</v>
      </c>
      <c r="U34" s="27">
        <v>6.2156731413261897E-2</v>
      </c>
      <c r="V34" s="28"/>
    </row>
    <row r="35" spans="1:22" ht="20.100000000000001" customHeight="1" x14ac:dyDescent="0.15">
      <c r="A35" s="41"/>
      <c r="B35" s="41"/>
      <c r="C35" s="41"/>
      <c r="D35" s="43"/>
      <c r="E35" s="43"/>
      <c r="F35" s="43"/>
      <c r="G35" s="43"/>
      <c r="H35" s="43"/>
      <c r="I35" s="43"/>
      <c r="J35" s="43"/>
      <c r="K35" s="53"/>
      <c r="L35" s="55"/>
      <c r="M35" s="55"/>
      <c r="N35" s="57"/>
      <c r="O35" s="59"/>
      <c r="P35" s="25" t="s">
        <v>37</v>
      </c>
      <c r="Q35" s="25" t="str">
        <f t="shared" si="1"/>
        <v>KOUASSI MARIE VIRGINIE</v>
      </c>
      <c r="R35" s="25" t="s">
        <v>94</v>
      </c>
      <c r="S35" s="25" t="s">
        <v>95</v>
      </c>
      <c r="T35" s="26">
        <v>2431</v>
      </c>
      <c r="U35" s="27">
        <v>0.32565304755525798</v>
      </c>
      <c r="V35" s="28" t="s">
        <v>48</v>
      </c>
    </row>
    <row r="36" spans="1:22" ht="20.100000000000001" customHeight="1" x14ac:dyDescent="0.15">
      <c r="A36" s="41"/>
      <c r="B36" s="41"/>
      <c r="C36" s="41"/>
      <c r="D36" s="43"/>
      <c r="E36" s="43"/>
      <c r="F36" s="43"/>
      <c r="G36" s="43"/>
      <c r="H36" s="43"/>
      <c r="I36" s="43"/>
      <c r="J36" s="43"/>
      <c r="K36" s="53"/>
      <c r="L36" s="55"/>
      <c r="M36" s="55"/>
      <c r="N36" s="57"/>
      <c r="O36" s="59"/>
      <c r="P36" s="25" t="s">
        <v>28</v>
      </c>
      <c r="Q36" s="25" t="str">
        <f t="shared" si="1"/>
        <v>N'TE NEZETH</v>
      </c>
      <c r="R36" s="25" t="s">
        <v>96</v>
      </c>
      <c r="S36" s="25" t="s">
        <v>97</v>
      </c>
      <c r="T36" s="26">
        <v>64</v>
      </c>
      <c r="U36" s="27">
        <v>8.5733422638981892E-3</v>
      </c>
      <c r="V36" s="28"/>
    </row>
    <row r="37" spans="1:22" ht="20.100000000000001" customHeight="1" x14ac:dyDescent="0.15">
      <c r="A37" s="41"/>
      <c r="B37" s="41"/>
      <c r="C37" s="41"/>
      <c r="D37" s="43"/>
      <c r="E37" s="43"/>
      <c r="F37" s="43"/>
      <c r="G37" s="43"/>
      <c r="H37" s="43"/>
      <c r="I37" s="43"/>
      <c r="J37" s="43"/>
      <c r="K37" s="53"/>
      <c r="L37" s="55"/>
      <c r="M37" s="55"/>
      <c r="N37" s="57"/>
      <c r="O37" s="59"/>
      <c r="P37" s="25" t="s">
        <v>45</v>
      </c>
      <c r="Q37" s="25" t="str">
        <f t="shared" si="1"/>
        <v>DESSI HUBERT</v>
      </c>
      <c r="R37" s="25" t="s">
        <v>98</v>
      </c>
      <c r="S37" s="25" t="s">
        <v>99</v>
      </c>
      <c r="T37" s="26">
        <v>2358</v>
      </c>
      <c r="U37" s="27">
        <v>0.31587407903549902</v>
      </c>
      <c r="V37" s="28"/>
    </row>
    <row r="38" spans="1:22" ht="20.100000000000001" customHeight="1" x14ac:dyDescent="0.15">
      <c r="A38" s="41"/>
      <c r="B38" s="40" t="s">
        <v>100</v>
      </c>
      <c r="C38" s="40" t="s">
        <v>101</v>
      </c>
      <c r="D38" s="42">
        <v>84</v>
      </c>
      <c r="E38" s="42">
        <v>16940</v>
      </c>
      <c r="F38" s="42">
        <v>15043</v>
      </c>
      <c r="G38" s="42">
        <v>31983</v>
      </c>
      <c r="H38" s="42">
        <v>6676</v>
      </c>
      <c r="I38" s="42">
        <v>5552</v>
      </c>
      <c r="J38" s="42">
        <v>12239</v>
      </c>
      <c r="K38" s="52">
        <v>0.382672044523653</v>
      </c>
      <c r="L38" s="54">
        <v>328</v>
      </c>
      <c r="M38" s="54">
        <v>47</v>
      </c>
      <c r="N38" s="56">
        <v>3.9459323314583201E-3</v>
      </c>
      <c r="O38" s="58">
        <v>11911</v>
      </c>
      <c r="P38" s="25" t="s">
        <v>28</v>
      </c>
      <c r="Q38" s="25" t="str">
        <f t="shared" si="1"/>
        <v>N'GUESSAN YAO SYLVAIN</v>
      </c>
      <c r="R38" s="25" t="s">
        <v>57</v>
      </c>
      <c r="S38" s="25" t="s">
        <v>102</v>
      </c>
      <c r="T38" s="26">
        <v>65</v>
      </c>
      <c r="U38" s="27">
        <v>5.4571404583998E-3</v>
      </c>
      <c r="V38" s="28"/>
    </row>
    <row r="39" spans="1:22" ht="20.100000000000001" customHeight="1" x14ac:dyDescent="0.15">
      <c r="A39" s="41"/>
      <c r="B39" s="41"/>
      <c r="C39" s="41"/>
      <c r="D39" s="43"/>
      <c r="E39" s="43"/>
      <c r="F39" s="43"/>
      <c r="G39" s="43"/>
      <c r="H39" s="43"/>
      <c r="I39" s="43"/>
      <c r="J39" s="43"/>
      <c r="K39" s="53"/>
      <c r="L39" s="55"/>
      <c r="M39" s="55"/>
      <c r="N39" s="57"/>
      <c r="O39" s="59"/>
      <c r="P39" s="25" t="s">
        <v>28</v>
      </c>
      <c r="Q39" s="25" t="str">
        <f t="shared" si="1"/>
        <v>N'GATA BRIE JOSEPH</v>
      </c>
      <c r="R39" s="25" t="s">
        <v>103</v>
      </c>
      <c r="S39" s="25" t="s">
        <v>104</v>
      </c>
      <c r="T39" s="26">
        <v>4747</v>
      </c>
      <c r="U39" s="27">
        <v>0.39853916547729001</v>
      </c>
      <c r="V39" s="28" t="s">
        <v>48</v>
      </c>
    </row>
    <row r="40" spans="1:22" ht="20.100000000000001" customHeight="1" x14ac:dyDescent="0.15">
      <c r="A40" s="41"/>
      <c r="B40" s="41"/>
      <c r="C40" s="41"/>
      <c r="D40" s="43"/>
      <c r="E40" s="43"/>
      <c r="F40" s="43"/>
      <c r="G40" s="43"/>
      <c r="H40" s="43"/>
      <c r="I40" s="43"/>
      <c r="J40" s="43"/>
      <c r="K40" s="53"/>
      <c r="L40" s="55"/>
      <c r="M40" s="55"/>
      <c r="N40" s="57"/>
      <c r="O40" s="59"/>
      <c r="P40" s="25" t="s">
        <v>28</v>
      </c>
      <c r="Q40" s="25" t="str">
        <f t="shared" si="1"/>
        <v>N'DRI APIA EDMOND</v>
      </c>
      <c r="R40" s="25" t="s">
        <v>105</v>
      </c>
      <c r="S40" s="25" t="s">
        <v>106</v>
      </c>
      <c r="T40" s="26">
        <v>123</v>
      </c>
      <c r="U40" s="27">
        <v>1.0326588867433499E-2</v>
      </c>
      <c r="V40" s="28"/>
    </row>
    <row r="41" spans="1:22" ht="20.100000000000001" customHeight="1" x14ac:dyDescent="0.15">
      <c r="A41" s="41"/>
      <c r="B41" s="41"/>
      <c r="C41" s="41"/>
      <c r="D41" s="43"/>
      <c r="E41" s="43"/>
      <c r="F41" s="43"/>
      <c r="G41" s="43"/>
      <c r="H41" s="43"/>
      <c r="I41" s="43"/>
      <c r="J41" s="43"/>
      <c r="K41" s="53"/>
      <c r="L41" s="55"/>
      <c r="M41" s="55"/>
      <c r="N41" s="57"/>
      <c r="O41" s="59"/>
      <c r="P41" s="25" t="s">
        <v>28</v>
      </c>
      <c r="Q41" s="25" t="str">
        <f t="shared" si="1"/>
        <v>KACOU MARIE-PIERRE ANTONIN</v>
      </c>
      <c r="R41" s="25" t="s">
        <v>107</v>
      </c>
      <c r="S41" s="25" t="s">
        <v>108</v>
      </c>
      <c r="T41" s="26">
        <v>64</v>
      </c>
      <c r="U41" s="27">
        <v>5.3731844513474902E-3</v>
      </c>
      <c r="V41" s="28"/>
    </row>
    <row r="42" spans="1:22" ht="20.100000000000001" customHeight="1" x14ac:dyDescent="0.15">
      <c r="A42" s="41"/>
      <c r="B42" s="41"/>
      <c r="C42" s="41"/>
      <c r="D42" s="43"/>
      <c r="E42" s="43"/>
      <c r="F42" s="43"/>
      <c r="G42" s="43"/>
      <c r="H42" s="43"/>
      <c r="I42" s="43"/>
      <c r="J42" s="43"/>
      <c r="K42" s="53"/>
      <c r="L42" s="55"/>
      <c r="M42" s="55"/>
      <c r="N42" s="57"/>
      <c r="O42" s="59"/>
      <c r="P42" s="25" t="s">
        <v>109</v>
      </c>
      <c r="Q42" s="25" t="str">
        <f t="shared" si="1"/>
        <v>AKADJE SERAPHIN OLIVIER</v>
      </c>
      <c r="R42" s="25" t="s">
        <v>110</v>
      </c>
      <c r="S42" s="25" t="s">
        <v>111</v>
      </c>
      <c r="T42" s="26">
        <v>66</v>
      </c>
      <c r="U42" s="27">
        <v>5.5410964654521002E-3</v>
      </c>
      <c r="V42" s="28"/>
    </row>
    <row r="43" spans="1:22" ht="20.100000000000001" customHeight="1" x14ac:dyDescent="0.15">
      <c r="A43" s="41"/>
      <c r="B43" s="41"/>
      <c r="C43" s="41"/>
      <c r="D43" s="43"/>
      <c r="E43" s="43"/>
      <c r="F43" s="43"/>
      <c r="G43" s="43"/>
      <c r="H43" s="43"/>
      <c r="I43" s="43"/>
      <c r="J43" s="43"/>
      <c r="K43" s="53"/>
      <c r="L43" s="55"/>
      <c r="M43" s="55"/>
      <c r="N43" s="57"/>
      <c r="O43" s="59"/>
      <c r="P43" s="25" t="s">
        <v>28</v>
      </c>
      <c r="Q43" s="25" t="str">
        <f t="shared" si="1"/>
        <v>SAHORE N'GUESSAN PASCAL</v>
      </c>
      <c r="R43" s="25" t="s">
        <v>112</v>
      </c>
      <c r="S43" s="25" t="s">
        <v>113</v>
      </c>
      <c r="T43" s="26">
        <v>145</v>
      </c>
      <c r="U43" s="27">
        <v>1.2173621022584199E-2</v>
      </c>
      <c r="V43" s="28"/>
    </row>
    <row r="44" spans="1:22" ht="20.100000000000001" customHeight="1" x14ac:dyDescent="0.15">
      <c r="A44" s="41"/>
      <c r="B44" s="41"/>
      <c r="C44" s="41"/>
      <c r="D44" s="43"/>
      <c r="E44" s="43"/>
      <c r="F44" s="43"/>
      <c r="G44" s="43"/>
      <c r="H44" s="43"/>
      <c r="I44" s="43"/>
      <c r="J44" s="43"/>
      <c r="K44" s="53"/>
      <c r="L44" s="55"/>
      <c r="M44" s="55"/>
      <c r="N44" s="57"/>
      <c r="O44" s="59"/>
      <c r="P44" s="25" t="s">
        <v>28</v>
      </c>
      <c r="Q44" s="25" t="str">
        <f t="shared" si="1"/>
        <v>ABO KOUAME FAUSTIN</v>
      </c>
      <c r="R44" s="25" t="s">
        <v>114</v>
      </c>
      <c r="S44" s="25" t="s">
        <v>115</v>
      </c>
      <c r="T44" s="26">
        <v>769</v>
      </c>
      <c r="U44" s="27">
        <v>6.4562169423222196E-2</v>
      </c>
      <c r="V44" s="28"/>
    </row>
    <row r="45" spans="1:22" ht="20.100000000000001" customHeight="1" x14ac:dyDescent="0.15">
      <c r="A45" s="41"/>
      <c r="B45" s="41"/>
      <c r="C45" s="41"/>
      <c r="D45" s="43"/>
      <c r="E45" s="43"/>
      <c r="F45" s="43"/>
      <c r="G45" s="43"/>
      <c r="H45" s="43"/>
      <c r="I45" s="43"/>
      <c r="J45" s="43"/>
      <c r="K45" s="53"/>
      <c r="L45" s="55"/>
      <c r="M45" s="55"/>
      <c r="N45" s="57"/>
      <c r="O45" s="59"/>
      <c r="P45" s="25" t="s">
        <v>28</v>
      </c>
      <c r="Q45" s="25" t="str">
        <f t="shared" si="1"/>
        <v>ADANGBA KASSA-KASSA RAPHAEL</v>
      </c>
      <c r="R45" s="25" t="s">
        <v>116</v>
      </c>
      <c r="S45" s="25" t="s">
        <v>117</v>
      </c>
      <c r="T45" s="26">
        <v>1283</v>
      </c>
      <c r="U45" s="27">
        <v>0.10771555704810699</v>
      </c>
      <c r="V45" s="28"/>
    </row>
    <row r="46" spans="1:22" ht="20.100000000000001" customHeight="1" x14ac:dyDescent="0.15">
      <c r="A46" s="41"/>
      <c r="B46" s="41"/>
      <c r="C46" s="41"/>
      <c r="D46" s="43"/>
      <c r="E46" s="43"/>
      <c r="F46" s="43"/>
      <c r="G46" s="43"/>
      <c r="H46" s="43"/>
      <c r="I46" s="43"/>
      <c r="J46" s="43"/>
      <c r="K46" s="53"/>
      <c r="L46" s="55"/>
      <c r="M46" s="55"/>
      <c r="N46" s="57"/>
      <c r="O46" s="59"/>
      <c r="P46" s="25" t="s">
        <v>28</v>
      </c>
      <c r="Q46" s="25" t="str">
        <f t="shared" si="1"/>
        <v>N'GUESSAN ASSANDI JUSTIN</v>
      </c>
      <c r="R46" s="25" t="s">
        <v>57</v>
      </c>
      <c r="S46" s="25" t="s">
        <v>118</v>
      </c>
      <c r="T46" s="26">
        <v>177</v>
      </c>
      <c r="U46" s="27">
        <v>1.4860213248257899E-2</v>
      </c>
      <c r="V46" s="28"/>
    </row>
    <row r="47" spans="1:22" ht="20.100000000000001" customHeight="1" x14ac:dyDescent="0.15">
      <c r="A47" s="41"/>
      <c r="B47" s="41"/>
      <c r="C47" s="41"/>
      <c r="D47" s="43"/>
      <c r="E47" s="43"/>
      <c r="F47" s="43"/>
      <c r="G47" s="43"/>
      <c r="H47" s="43"/>
      <c r="I47" s="43"/>
      <c r="J47" s="43"/>
      <c r="K47" s="53"/>
      <c r="L47" s="55"/>
      <c r="M47" s="55"/>
      <c r="N47" s="57"/>
      <c r="O47" s="59"/>
      <c r="P47" s="25" t="s">
        <v>28</v>
      </c>
      <c r="Q47" s="25" t="str">
        <f t="shared" si="1"/>
        <v>N'GUESSAN N'GUESSAN ALPHONSE</v>
      </c>
      <c r="R47" s="25" t="s">
        <v>57</v>
      </c>
      <c r="S47" s="25" t="s">
        <v>119</v>
      </c>
      <c r="T47" s="26">
        <v>506</v>
      </c>
      <c r="U47" s="27">
        <v>4.2481739568466098E-2</v>
      </c>
      <c r="V47" s="28"/>
    </row>
    <row r="48" spans="1:22" ht="20.100000000000001" customHeight="1" x14ac:dyDescent="0.15">
      <c r="A48" s="41"/>
      <c r="B48" s="41"/>
      <c r="C48" s="41"/>
      <c r="D48" s="43"/>
      <c r="E48" s="43"/>
      <c r="F48" s="43"/>
      <c r="G48" s="43"/>
      <c r="H48" s="43"/>
      <c r="I48" s="43"/>
      <c r="J48" s="43"/>
      <c r="K48" s="53"/>
      <c r="L48" s="55"/>
      <c r="M48" s="55"/>
      <c r="N48" s="57"/>
      <c r="O48" s="59"/>
      <c r="P48" s="25" t="s">
        <v>120</v>
      </c>
      <c r="Q48" s="25" t="str">
        <f t="shared" si="1"/>
        <v>DAMBO N'GUESSAN MODESTE</v>
      </c>
      <c r="R48" s="25" t="s">
        <v>121</v>
      </c>
      <c r="S48" s="25" t="s">
        <v>122</v>
      </c>
      <c r="T48" s="26">
        <v>81</v>
      </c>
      <c r="U48" s="27">
        <v>6.8004365712366699E-3</v>
      </c>
      <c r="V48" s="28"/>
    </row>
    <row r="49" spans="1:22" ht="20.100000000000001" customHeight="1" x14ac:dyDescent="0.15">
      <c r="A49" s="41"/>
      <c r="B49" s="41"/>
      <c r="C49" s="41"/>
      <c r="D49" s="43"/>
      <c r="E49" s="43"/>
      <c r="F49" s="43"/>
      <c r="G49" s="43"/>
      <c r="H49" s="43"/>
      <c r="I49" s="43"/>
      <c r="J49" s="43"/>
      <c r="K49" s="53"/>
      <c r="L49" s="55"/>
      <c r="M49" s="55"/>
      <c r="N49" s="57"/>
      <c r="O49" s="59"/>
      <c r="P49" s="25" t="s">
        <v>37</v>
      </c>
      <c r="Q49" s="25" t="str">
        <f t="shared" si="1"/>
        <v>EDIMA N'GUESSAN EMMANUEL</v>
      </c>
      <c r="R49" s="25" t="s">
        <v>123</v>
      </c>
      <c r="S49" s="25" t="s">
        <v>124</v>
      </c>
      <c r="T49" s="26">
        <v>1724</v>
      </c>
      <c r="U49" s="27">
        <v>0.14474015615817301</v>
      </c>
      <c r="V49" s="28"/>
    </row>
    <row r="50" spans="1:22" ht="20.100000000000001" customHeight="1" x14ac:dyDescent="0.15">
      <c r="A50" s="41"/>
      <c r="B50" s="41"/>
      <c r="C50" s="41"/>
      <c r="D50" s="43"/>
      <c r="E50" s="43"/>
      <c r="F50" s="43"/>
      <c r="G50" s="43"/>
      <c r="H50" s="43"/>
      <c r="I50" s="43"/>
      <c r="J50" s="43"/>
      <c r="K50" s="53"/>
      <c r="L50" s="55"/>
      <c r="M50" s="55"/>
      <c r="N50" s="57"/>
      <c r="O50" s="59"/>
      <c r="P50" s="25" t="s">
        <v>28</v>
      </c>
      <c r="Q50" s="25" t="str">
        <f t="shared" si="1"/>
        <v>GNANZOU AMANI THIERRY</v>
      </c>
      <c r="R50" s="25" t="s">
        <v>125</v>
      </c>
      <c r="S50" s="25" t="s">
        <v>126</v>
      </c>
      <c r="T50" s="26">
        <v>14</v>
      </c>
      <c r="U50" s="27">
        <v>1.17538409873226E-3</v>
      </c>
      <c r="V50" s="28"/>
    </row>
    <row r="51" spans="1:22" ht="20.100000000000001" customHeight="1" x14ac:dyDescent="0.15">
      <c r="A51" s="41"/>
      <c r="B51" s="41"/>
      <c r="C51" s="41"/>
      <c r="D51" s="43"/>
      <c r="E51" s="43"/>
      <c r="F51" s="43"/>
      <c r="G51" s="43"/>
      <c r="H51" s="43"/>
      <c r="I51" s="43"/>
      <c r="J51" s="43"/>
      <c r="K51" s="53"/>
      <c r="L51" s="55"/>
      <c r="M51" s="55"/>
      <c r="N51" s="57"/>
      <c r="O51" s="59"/>
      <c r="P51" s="25" t="s">
        <v>127</v>
      </c>
      <c r="Q51" s="25" t="str">
        <f t="shared" si="1"/>
        <v>KASSI BENOIT</v>
      </c>
      <c r="R51" s="25" t="s">
        <v>128</v>
      </c>
      <c r="S51" s="25" t="s">
        <v>129</v>
      </c>
      <c r="T51" s="26">
        <v>900</v>
      </c>
      <c r="U51" s="27">
        <v>7.5560406347074102E-2</v>
      </c>
      <c r="V51" s="28"/>
    </row>
    <row r="52" spans="1:22" ht="20.100000000000001" customHeight="1" x14ac:dyDescent="0.15">
      <c r="A52" s="41"/>
      <c r="B52" s="41"/>
      <c r="C52" s="41"/>
      <c r="D52" s="43"/>
      <c r="E52" s="43"/>
      <c r="F52" s="43"/>
      <c r="G52" s="43"/>
      <c r="H52" s="43"/>
      <c r="I52" s="43"/>
      <c r="J52" s="43"/>
      <c r="K52" s="53"/>
      <c r="L52" s="55"/>
      <c r="M52" s="55"/>
      <c r="N52" s="57"/>
      <c r="O52" s="59"/>
      <c r="P52" s="25" t="s">
        <v>78</v>
      </c>
      <c r="Q52" s="25" t="str">
        <f t="shared" si="1"/>
        <v>N'GUESSAN N'DRE HUBERT</v>
      </c>
      <c r="R52" s="25" t="s">
        <v>57</v>
      </c>
      <c r="S52" s="25" t="s">
        <v>130</v>
      </c>
      <c r="T52" s="26">
        <v>1200</v>
      </c>
      <c r="U52" s="27">
        <v>0.100747208462766</v>
      </c>
      <c r="V52" s="28"/>
    </row>
    <row r="53" spans="1:22" ht="20.100000000000001" customHeight="1" x14ac:dyDescent="0.15">
      <c r="A53" s="41"/>
      <c r="B53" s="40" t="s">
        <v>131</v>
      </c>
      <c r="C53" s="40" t="s">
        <v>132</v>
      </c>
      <c r="D53" s="42">
        <v>81</v>
      </c>
      <c r="E53" s="42">
        <v>14291</v>
      </c>
      <c r="F53" s="42">
        <v>12913</v>
      </c>
      <c r="G53" s="42">
        <v>27204</v>
      </c>
      <c r="H53" s="42">
        <v>5709</v>
      </c>
      <c r="I53" s="42">
        <v>4394</v>
      </c>
      <c r="J53" s="42">
        <v>10103</v>
      </c>
      <c r="K53" s="52">
        <v>0.37137920893986198</v>
      </c>
      <c r="L53" s="54">
        <v>332</v>
      </c>
      <c r="M53" s="54">
        <v>96</v>
      </c>
      <c r="N53" s="56">
        <v>9.8249923242247506E-3</v>
      </c>
      <c r="O53" s="58">
        <v>9771</v>
      </c>
      <c r="P53" s="25" t="s">
        <v>28</v>
      </c>
      <c r="Q53" s="25" t="str">
        <f t="shared" si="1"/>
        <v>SOUMAHORO GNEKANA</v>
      </c>
      <c r="R53" s="25" t="s">
        <v>133</v>
      </c>
      <c r="S53" s="25" t="s">
        <v>134</v>
      </c>
      <c r="T53" s="26">
        <v>97</v>
      </c>
      <c r="U53" s="27">
        <v>9.9273359942687496E-3</v>
      </c>
      <c r="V53" s="28"/>
    </row>
    <row r="54" spans="1:22" ht="20.100000000000001" customHeight="1" x14ac:dyDescent="0.15">
      <c r="A54" s="41"/>
      <c r="B54" s="41"/>
      <c r="C54" s="41"/>
      <c r="D54" s="43"/>
      <c r="E54" s="43"/>
      <c r="F54" s="43"/>
      <c r="G54" s="43"/>
      <c r="H54" s="43"/>
      <c r="I54" s="43"/>
      <c r="J54" s="43"/>
      <c r="K54" s="53"/>
      <c r="L54" s="55"/>
      <c r="M54" s="55"/>
      <c r="N54" s="57"/>
      <c r="O54" s="59"/>
      <c r="P54" s="25" t="s">
        <v>28</v>
      </c>
      <c r="Q54" s="25" t="str">
        <f t="shared" si="1"/>
        <v>CAMARA ISSOUF</v>
      </c>
      <c r="R54" s="25" t="s">
        <v>135</v>
      </c>
      <c r="S54" s="25" t="s">
        <v>136</v>
      </c>
      <c r="T54" s="26">
        <v>608</v>
      </c>
      <c r="U54" s="27">
        <v>6.2224951386756697E-2</v>
      </c>
      <c r="V54" s="28"/>
    </row>
    <row r="55" spans="1:22" ht="20.100000000000001" customHeight="1" x14ac:dyDescent="0.15">
      <c r="A55" s="41"/>
      <c r="B55" s="41"/>
      <c r="C55" s="41"/>
      <c r="D55" s="43"/>
      <c r="E55" s="43"/>
      <c r="F55" s="43"/>
      <c r="G55" s="43"/>
      <c r="H55" s="43"/>
      <c r="I55" s="43"/>
      <c r="J55" s="43"/>
      <c r="K55" s="53"/>
      <c r="L55" s="55"/>
      <c r="M55" s="55"/>
      <c r="N55" s="57"/>
      <c r="O55" s="59"/>
      <c r="P55" s="25" t="s">
        <v>28</v>
      </c>
      <c r="Q55" s="25" t="str">
        <f t="shared" si="1"/>
        <v>N'GUESSAN APPIA GBELE FRANCOIS</v>
      </c>
      <c r="R55" s="25" t="s">
        <v>57</v>
      </c>
      <c r="S55" s="25" t="s">
        <v>137</v>
      </c>
      <c r="T55" s="26">
        <v>2547</v>
      </c>
      <c r="U55" s="27">
        <v>0.260669327602088</v>
      </c>
      <c r="V55" s="28"/>
    </row>
    <row r="56" spans="1:22" ht="20.100000000000001" customHeight="1" x14ac:dyDescent="0.15">
      <c r="A56" s="41"/>
      <c r="B56" s="41"/>
      <c r="C56" s="41"/>
      <c r="D56" s="43"/>
      <c r="E56" s="43"/>
      <c r="F56" s="43"/>
      <c r="G56" s="43"/>
      <c r="H56" s="43"/>
      <c r="I56" s="43"/>
      <c r="J56" s="43"/>
      <c r="K56" s="53"/>
      <c r="L56" s="55"/>
      <c r="M56" s="55"/>
      <c r="N56" s="57"/>
      <c r="O56" s="59"/>
      <c r="P56" s="25" t="s">
        <v>28</v>
      </c>
      <c r="Q56" s="25" t="str">
        <f t="shared" si="1"/>
        <v>AKOU ROHOUN JENNER JOSUE</v>
      </c>
      <c r="R56" s="25" t="s">
        <v>138</v>
      </c>
      <c r="S56" s="25" t="s">
        <v>139</v>
      </c>
      <c r="T56" s="26">
        <v>98</v>
      </c>
      <c r="U56" s="27">
        <v>1.0029679664312801E-2</v>
      </c>
      <c r="V56" s="28"/>
    </row>
    <row r="57" spans="1:22" ht="20.100000000000001" customHeight="1" x14ac:dyDescent="0.15">
      <c r="A57" s="41"/>
      <c r="B57" s="41"/>
      <c r="C57" s="41"/>
      <c r="D57" s="43"/>
      <c r="E57" s="43"/>
      <c r="F57" s="43"/>
      <c r="G57" s="43"/>
      <c r="H57" s="43"/>
      <c r="I57" s="43"/>
      <c r="J57" s="43"/>
      <c r="K57" s="53"/>
      <c r="L57" s="55"/>
      <c r="M57" s="55"/>
      <c r="N57" s="57"/>
      <c r="O57" s="59"/>
      <c r="P57" s="25" t="s">
        <v>140</v>
      </c>
      <c r="Q57" s="25" t="str">
        <f t="shared" si="1"/>
        <v>KRE BROU THOMAS</v>
      </c>
      <c r="R57" s="25" t="s">
        <v>141</v>
      </c>
      <c r="S57" s="25" t="s">
        <v>142</v>
      </c>
      <c r="T57" s="26">
        <v>270</v>
      </c>
      <c r="U57" s="27">
        <v>2.7632790911882098E-2</v>
      </c>
      <c r="V57" s="28"/>
    </row>
    <row r="58" spans="1:22" ht="20.100000000000001" customHeight="1" x14ac:dyDescent="0.15">
      <c r="A58" s="41"/>
      <c r="B58" s="41"/>
      <c r="C58" s="41"/>
      <c r="D58" s="43"/>
      <c r="E58" s="43"/>
      <c r="F58" s="43"/>
      <c r="G58" s="43"/>
      <c r="H58" s="43"/>
      <c r="I58" s="43"/>
      <c r="J58" s="43"/>
      <c r="K58" s="53"/>
      <c r="L58" s="55"/>
      <c r="M58" s="55"/>
      <c r="N58" s="57"/>
      <c r="O58" s="59"/>
      <c r="P58" s="25" t="s">
        <v>143</v>
      </c>
      <c r="Q58" s="25" t="str">
        <f t="shared" si="1"/>
        <v>KOUAKOU N'GORAN JEROME</v>
      </c>
      <c r="R58" s="25" t="s">
        <v>144</v>
      </c>
      <c r="S58" s="25" t="s">
        <v>145</v>
      </c>
      <c r="T58" s="26">
        <v>175</v>
      </c>
      <c r="U58" s="27">
        <v>1.7910142257701399E-2</v>
      </c>
      <c r="V58" s="28"/>
    </row>
    <row r="59" spans="1:22" ht="20.100000000000001" customHeight="1" x14ac:dyDescent="0.15">
      <c r="A59" s="41"/>
      <c r="B59" s="41"/>
      <c r="C59" s="41"/>
      <c r="D59" s="43"/>
      <c r="E59" s="43"/>
      <c r="F59" s="43"/>
      <c r="G59" s="43"/>
      <c r="H59" s="43"/>
      <c r="I59" s="43"/>
      <c r="J59" s="43"/>
      <c r="K59" s="53"/>
      <c r="L59" s="55"/>
      <c r="M59" s="55"/>
      <c r="N59" s="57"/>
      <c r="O59" s="59"/>
      <c r="P59" s="25" t="s">
        <v>28</v>
      </c>
      <c r="Q59" s="25" t="str">
        <f t="shared" si="1"/>
        <v>GNAHINE BEMI SERGE PACOME</v>
      </c>
      <c r="R59" s="25" t="s">
        <v>146</v>
      </c>
      <c r="S59" s="25" t="s">
        <v>147</v>
      </c>
      <c r="T59" s="26">
        <v>19</v>
      </c>
      <c r="U59" s="27">
        <v>1.94452973083615E-3</v>
      </c>
      <c r="V59" s="28"/>
    </row>
    <row r="60" spans="1:22" ht="20.100000000000001" customHeight="1" x14ac:dyDescent="0.15">
      <c r="A60" s="41"/>
      <c r="B60" s="41"/>
      <c r="C60" s="41"/>
      <c r="D60" s="43"/>
      <c r="E60" s="43"/>
      <c r="F60" s="43"/>
      <c r="G60" s="43"/>
      <c r="H60" s="43"/>
      <c r="I60" s="43"/>
      <c r="J60" s="43"/>
      <c r="K60" s="53"/>
      <c r="L60" s="55"/>
      <c r="M60" s="55"/>
      <c r="N60" s="57"/>
      <c r="O60" s="59"/>
      <c r="P60" s="25" t="s">
        <v>148</v>
      </c>
      <c r="Q60" s="25" t="str">
        <f t="shared" si="1"/>
        <v>KOIKOI ALLICO BLAISE</v>
      </c>
      <c r="R60" s="25" t="s">
        <v>149</v>
      </c>
      <c r="S60" s="25" t="s">
        <v>150</v>
      </c>
      <c r="T60" s="26">
        <v>972</v>
      </c>
      <c r="U60" s="27">
        <v>9.9478047282775595E-2</v>
      </c>
      <c r="V60" s="28"/>
    </row>
    <row r="61" spans="1:22" ht="20.100000000000001" customHeight="1" x14ac:dyDescent="0.15">
      <c r="A61" s="41"/>
      <c r="B61" s="41"/>
      <c r="C61" s="41"/>
      <c r="D61" s="43"/>
      <c r="E61" s="43"/>
      <c r="F61" s="43"/>
      <c r="G61" s="43"/>
      <c r="H61" s="43"/>
      <c r="I61" s="43"/>
      <c r="J61" s="43"/>
      <c r="K61" s="53"/>
      <c r="L61" s="55"/>
      <c r="M61" s="55"/>
      <c r="N61" s="57"/>
      <c r="O61" s="59"/>
      <c r="P61" s="25" t="s">
        <v>28</v>
      </c>
      <c r="Q61" s="25" t="str">
        <f t="shared" si="1"/>
        <v>MIDEH N'DRIN ALFRED JAURES</v>
      </c>
      <c r="R61" s="25" t="s">
        <v>151</v>
      </c>
      <c r="S61" s="25" t="s">
        <v>152</v>
      </c>
      <c r="T61" s="26">
        <v>272</v>
      </c>
      <c r="U61" s="27">
        <v>2.78374782519701E-2</v>
      </c>
      <c r="V61" s="28"/>
    </row>
    <row r="62" spans="1:22" ht="20.100000000000001" customHeight="1" x14ac:dyDescent="0.15">
      <c r="A62" s="41"/>
      <c r="B62" s="41"/>
      <c r="C62" s="41"/>
      <c r="D62" s="43"/>
      <c r="E62" s="43"/>
      <c r="F62" s="43"/>
      <c r="G62" s="43"/>
      <c r="H62" s="43"/>
      <c r="I62" s="43"/>
      <c r="J62" s="43"/>
      <c r="K62" s="53"/>
      <c r="L62" s="55"/>
      <c r="M62" s="55"/>
      <c r="N62" s="57"/>
      <c r="O62" s="59"/>
      <c r="P62" s="25" t="s">
        <v>37</v>
      </c>
      <c r="Q62" s="25" t="str">
        <f t="shared" si="1"/>
        <v>KANGBE YAYORO CHARLES LOPEZ</v>
      </c>
      <c r="R62" s="25" t="s">
        <v>153</v>
      </c>
      <c r="S62" s="25" t="s">
        <v>154</v>
      </c>
      <c r="T62" s="26">
        <v>3688</v>
      </c>
      <c r="U62" s="27">
        <v>0.37744345512230099</v>
      </c>
      <c r="V62" s="28" t="s">
        <v>48</v>
      </c>
    </row>
    <row r="63" spans="1:22" ht="20.100000000000001" customHeight="1" x14ac:dyDescent="0.15">
      <c r="A63" s="41"/>
      <c r="B63" s="41"/>
      <c r="C63" s="41"/>
      <c r="D63" s="43"/>
      <c r="E63" s="43"/>
      <c r="F63" s="43"/>
      <c r="G63" s="43"/>
      <c r="H63" s="43"/>
      <c r="I63" s="43"/>
      <c r="J63" s="43"/>
      <c r="K63" s="53"/>
      <c r="L63" s="55"/>
      <c r="M63" s="55"/>
      <c r="N63" s="57"/>
      <c r="O63" s="59"/>
      <c r="P63" s="25" t="s">
        <v>42</v>
      </c>
      <c r="Q63" s="25" t="str">
        <f t="shared" si="1"/>
        <v>KOKO KONAN ARMAND DE BOMINI</v>
      </c>
      <c r="R63" s="25" t="s">
        <v>155</v>
      </c>
      <c r="S63" s="25" t="s">
        <v>156</v>
      </c>
      <c r="T63" s="26">
        <v>929</v>
      </c>
      <c r="U63" s="27">
        <v>9.5077269470883199E-2</v>
      </c>
      <c r="V63" s="28"/>
    </row>
    <row r="64" spans="1:22" ht="20.100000000000001" customHeight="1" x14ac:dyDescent="0.15">
      <c r="A64" s="41"/>
      <c r="B64" s="40" t="s">
        <v>157</v>
      </c>
      <c r="C64" s="40" t="s">
        <v>158</v>
      </c>
      <c r="D64" s="42">
        <v>100</v>
      </c>
      <c r="E64" s="42">
        <v>16818</v>
      </c>
      <c r="F64" s="42">
        <v>15048</v>
      </c>
      <c r="G64" s="42">
        <v>31866</v>
      </c>
      <c r="H64" s="42">
        <v>6570</v>
      </c>
      <c r="I64" s="42">
        <v>5218</v>
      </c>
      <c r="J64" s="42">
        <v>11788</v>
      </c>
      <c r="K64" s="52">
        <v>0.36992405698864</v>
      </c>
      <c r="L64" s="54">
        <v>519</v>
      </c>
      <c r="M64" s="54">
        <v>116</v>
      </c>
      <c r="N64" s="56">
        <v>1.02937261513888E-2</v>
      </c>
      <c r="O64" s="58">
        <v>11269</v>
      </c>
      <c r="P64" s="25" t="s">
        <v>28</v>
      </c>
      <c r="Q64" s="25" t="str">
        <f t="shared" si="1"/>
        <v>ASSALE TIEMOKO ANTOINE</v>
      </c>
      <c r="R64" s="25" t="s">
        <v>159</v>
      </c>
      <c r="S64" s="25" t="s">
        <v>160</v>
      </c>
      <c r="T64" s="26">
        <v>6239</v>
      </c>
      <c r="U64" s="27">
        <v>0.55364273671133202</v>
      </c>
      <c r="V64" s="28" t="s">
        <v>48</v>
      </c>
    </row>
    <row r="65" spans="1:22" ht="20.100000000000001" customHeight="1" x14ac:dyDescent="0.15">
      <c r="A65" s="41"/>
      <c r="B65" s="41"/>
      <c r="C65" s="41"/>
      <c r="D65" s="43"/>
      <c r="E65" s="43"/>
      <c r="F65" s="43"/>
      <c r="G65" s="43"/>
      <c r="H65" s="43"/>
      <c r="I65" s="43"/>
      <c r="J65" s="43"/>
      <c r="K65" s="53"/>
      <c r="L65" s="55"/>
      <c r="M65" s="55"/>
      <c r="N65" s="57"/>
      <c r="O65" s="59"/>
      <c r="P65" s="25" t="s">
        <v>28</v>
      </c>
      <c r="Q65" s="25" t="str">
        <f t="shared" si="1"/>
        <v>KOFFI KOFFI FIRMIN</v>
      </c>
      <c r="R65" s="25" t="s">
        <v>161</v>
      </c>
      <c r="S65" s="25" t="s">
        <v>162</v>
      </c>
      <c r="T65" s="26">
        <v>803</v>
      </c>
      <c r="U65" s="27">
        <v>7.12574318928033E-2</v>
      </c>
      <c r="V65" s="28"/>
    </row>
    <row r="66" spans="1:22" ht="20.100000000000001" customHeight="1" x14ac:dyDescent="0.15">
      <c r="A66" s="41"/>
      <c r="B66" s="41"/>
      <c r="C66" s="41"/>
      <c r="D66" s="43"/>
      <c r="E66" s="43"/>
      <c r="F66" s="43"/>
      <c r="G66" s="43"/>
      <c r="H66" s="43"/>
      <c r="I66" s="43"/>
      <c r="J66" s="43"/>
      <c r="K66" s="53"/>
      <c r="L66" s="55"/>
      <c r="M66" s="55"/>
      <c r="N66" s="57"/>
      <c r="O66" s="59"/>
      <c r="P66" s="25" t="s">
        <v>37</v>
      </c>
      <c r="Q66" s="25" t="str">
        <f t="shared" si="1"/>
        <v>BONI TANO N'GUESSAN NOELLE MARIE</v>
      </c>
      <c r="R66" s="25" t="s">
        <v>163</v>
      </c>
      <c r="S66" s="25" t="s">
        <v>164</v>
      </c>
      <c r="T66" s="26">
        <v>2143</v>
      </c>
      <c r="U66" s="27">
        <v>0.19016771674505301</v>
      </c>
      <c r="V66" s="28"/>
    </row>
    <row r="67" spans="1:22" ht="20.100000000000001" customHeight="1" x14ac:dyDescent="0.15">
      <c r="A67" s="41"/>
      <c r="B67" s="41"/>
      <c r="C67" s="41"/>
      <c r="D67" s="43"/>
      <c r="E67" s="43"/>
      <c r="F67" s="43"/>
      <c r="G67" s="43"/>
      <c r="H67" s="43"/>
      <c r="I67" s="43"/>
      <c r="J67" s="43"/>
      <c r="K67" s="53"/>
      <c r="L67" s="55"/>
      <c r="M67" s="55"/>
      <c r="N67" s="57"/>
      <c r="O67" s="59"/>
      <c r="P67" s="25" t="s">
        <v>28</v>
      </c>
      <c r="Q67" s="25" t="str">
        <f t="shared" si="1"/>
        <v>N'GUESSAN KOUAKOU SERGE</v>
      </c>
      <c r="R67" s="25" t="s">
        <v>57</v>
      </c>
      <c r="S67" s="25" t="s">
        <v>165</v>
      </c>
      <c r="T67" s="26">
        <v>62</v>
      </c>
      <c r="U67" s="27">
        <v>5.5018191498802001E-3</v>
      </c>
      <c r="V67" s="28"/>
    </row>
    <row r="68" spans="1:22" ht="20.100000000000001" customHeight="1" x14ac:dyDescent="0.15">
      <c r="A68" s="41"/>
      <c r="B68" s="41"/>
      <c r="C68" s="41"/>
      <c r="D68" s="43"/>
      <c r="E68" s="43"/>
      <c r="F68" s="43"/>
      <c r="G68" s="43"/>
      <c r="H68" s="43"/>
      <c r="I68" s="43"/>
      <c r="J68" s="43"/>
      <c r="K68" s="53"/>
      <c r="L68" s="55"/>
      <c r="M68" s="55"/>
      <c r="N68" s="57"/>
      <c r="O68" s="59"/>
      <c r="P68" s="25" t="s">
        <v>166</v>
      </c>
      <c r="Q68" s="25" t="str">
        <f t="shared" si="1"/>
        <v>MIAN OCTAVI PEROU</v>
      </c>
      <c r="R68" s="25" t="s">
        <v>167</v>
      </c>
      <c r="S68" s="25" t="s">
        <v>168</v>
      </c>
      <c r="T68" s="26">
        <v>40</v>
      </c>
      <c r="U68" s="27">
        <v>3.5495607418581901E-3</v>
      </c>
      <c r="V68" s="28"/>
    </row>
    <row r="69" spans="1:22" ht="20.100000000000001" customHeight="1" x14ac:dyDescent="0.15">
      <c r="A69" s="41"/>
      <c r="B69" s="41"/>
      <c r="C69" s="41"/>
      <c r="D69" s="43"/>
      <c r="E69" s="43"/>
      <c r="F69" s="43"/>
      <c r="G69" s="43"/>
      <c r="H69" s="43"/>
      <c r="I69" s="43"/>
      <c r="J69" s="43"/>
      <c r="K69" s="53"/>
      <c r="L69" s="55"/>
      <c r="M69" s="55"/>
      <c r="N69" s="57"/>
      <c r="O69" s="59"/>
      <c r="P69" s="25" t="s">
        <v>45</v>
      </c>
      <c r="Q69" s="25" t="str">
        <f t="shared" si="1"/>
        <v>KASSI YABA FELICIE EPSE KOUASSI</v>
      </c>
      <c r="R69" s="25" t="s">
        <v>128</v>
      </c>
      <c r="S69" s="25" t="s">
        <v>169</v>
      </c>
      <c r="T69" s="26">
        <v>1866</v>
      </c>
      <c r="U69" s="27">
        <v>0.16558700860768499</v>
      </c>
      <c r="V69" s="28"/>
    </row>
    <row r="70" spans="1:22" ht="20.100000000000001" customHeight="1" x14ac:dyDescent="0.15">
      <c r="A70" s="41"/>
      <c r="B70" s="40" t="s">
        <v>170</v>
      </c>
      <c r="C70" s="40" t="s">
        <v>171</v>
      </c>
      <c r="D70" s="42">
        <v>65</v>
      </c>
      <c r="E70" s="42">
        <v>11632</v>
      </c>
      <c r="F70" s="42">
        <v>9675</v>
      </c>
      <c r="G70" s="42">
        <v>21307</v>
      </c>
      <c r="H70" s="42">
        <v>5136</v>
      </c>
      <c r="I70" s="42">
        <v>3747</v>
      </c>
      <c r="J70" s="42">
        <v>8891</v>
      </c>
      <c r="K70" s="52">
        <v>0.41728070587131</v>
      </c>
      <c r="L70" s="54">
        <v>349</v>
      </c>
      <c r="M70" s="54">
        <v>84</v>
      </c>
      <c r="N70" s="56">
        <v>9.83376258487474E-3</v>
      </c>
      <c r="O70" s="58">
        <v>8542</v>
      </c>
      <c r="P70" s="25" t="s">
        <v>28</v>
      </c>
      <c r="Q70" s="25" t="str">
        <f t="shared" si="1"/>
        <v>KOUASSI KOFFI KAN ANICET DIDIER</v>
      </c>
      <c r="R70" s="25" t="s">
        <v>94</v>
      </c>
      <c r="S70" s="25" t="s">
        <v>172</v>
      </c>
      <c r="T70" s="26">
        <v>1606</v>
      </c>
      <c r="U70" s="27">
        <v>0.18801217513462901</v>
      </c>
      <c r="V70" s="28"/>
    </row>
    <row r="71" spans="1:22" ht="20.100000000000001" customHeight="1" x14ac:dyDescent="0.15">
      <c r="A71" s="41"/>
      <c r="B71" s="41"/>
      <c r="C71" s="41"/>
      <c r="D71" s="43"/>
      <c r="E71" s="43"/>
      <c r="F71" s="43"/>
      <c r="G71" s="43"/>
      <c r="H71" s="43"/>
      <c r="I71" s="43"/>
      <c r="J71" s="43"/>
      <c r="K71" s="53"/>
      <c r="L71" s="55"/>
      <c r="M71" s="55"/>
      <c r="N71" s="57"/>
      <c r="O71" s="59"/>
      <c r="P71" s="25" t="s">
        <v>37</v>
      </c>
      <c r="Q71" s="25" t="str">
        <f t="shared" si="1"/>
        <v>KOUASSI N'GUESSAN ALFRED</v>
      </c>
      <c r="R71" s="25" t="s">
        <v>94</v>
      </c>
      <c r="S71" s="25" t="s">
        <v>173</v>
      </c>
      <c r="T71" s="26">
        <v>2123</v>
      </c>
      <c r="U71" s="27">
        <v>0.24853664247248899</v>
      </c>
      <c r="V71" s="28"/>
    </row>
    <row r="72" spans="1:22" ht="20.100000000000001" customHeight="1" x14ac:dyDescent="0.15">
      <c r="A72" s="41"/>
      <c r="B72" s="41"/>
      <c r="C72" s="41"/>
      <c r="D72" s="43"/>
      <c r="E72" s="43"/>
      <c r="F72" s="43"/>
      <c r="G72" s="43"/>
      <c r="H72" s="43"/>
      <c r="I72" s="43"/>
      <c r="J72" s="43"/>
      <c r="K72" s="53"/>
      <c r="L72" s="55"/>
      <c r="M72" s="55"/>
      <c r="N72" s="57"/>
      <c r="O72" s="59"/>
      <c r="P72" s="25" t="s">
        <v>174</v>
      </c>
      <c r="Q72" s="25" t="str">
        <f t="shared" si="1"/>
        <v>AHOSSI HERVE NADJO</v>
      </c>
      <c r="R72" s="25" t="s">
        <v>175</v>
      </c>
      <c r="S72" s="25" t="s">
        <v>176</v>
      </c>
      <c r="T72" s="26">
        <v>74</v>
      </c>
      <c r="U72" s="27">
        <v>8.6630765628658395E-3</v>
      </c>
      <c r="V72" s="28"/>
    </row>
    <row r="73" spans="1:22" ht="21.75" customHeight="1" x14ac:dyDescent="0.15">
      <c r="A73" s="41"/>
      <c r="B73" s="41"/>
      <c r="C73" s="41"/>
      <c r="D73" s="43"/>
      <c r="E73" s="43"/>
      <c r="F73" s="43"/>
      <c r="G73" s="43"/>
      <c r="H73" s="43"/>
      <c r="I73" s="43"/>
      <c r="J73" s="43"/>
      <c r="K73" s="53"/>
      <c r="L73" s="55"/>
      <c r="M73" s="55"/>
      <c r="N73" s="57"/>
      <c r="O73" s="59"/>
      <c r="P73" s="25" t="s">
        <v>42</v>
      </c>
      <c r="Q73" s="25" t="str">
        <f t="shared" ref="Q73:Q136" si="2">CONCATENATE(R73," ",S73)</f>
        <v>LOCO NINA GENTILLE BLANDINE BRUNO EPSE KANATE</v>
      </c>
      <c r="R73" s="25" t="s">
        <v>177</v>
      </c>
      <c r="S73" s="25" t="s">
        <v>178</v>
      </c>
      <c r="T73" s="26">
        <v>471</v>
      </c>
      <c r="U73" s="27">
        <v>5.5139311636619101E-2</v>
      </c>
      <c r="V73" s="28"/>
    </row>
    <row r="74" spans="1:22" ht="20.100000000000001" customHeight="1" x14ac:dyDescent="0.15">
      <c r="A74" s="41"/>
      <c r="B74" s="41"/>
      <c r="C74" s="41"/>
      <c r="D74" s="43"/>
      <c r="E74" s="43"/>
      <c r="F74" s="43"/>
      <c r="G74" s="43"/>
      <c r="H74" s="43"/>
      <c r="I74" s="43"/>
      <c r="J74" s="43"/>
      <c r="K74" s="53"/>
      <c r="L74" s="55"/>
      <c r="M74" s="55"/>
      <c r="N74" s="57"/>
      <c r="O74" s="59"/>
      <c r="P74" s="25" t="s">
        <v>45</v>
      </c>
      <c r="Q74" s="25" t="str">
        <f t="shared" si="2"/>
        <v>KOUASSI KOUAKOU EUGENE</v>
      </c>
      <c r="R74" s="25" t="s">
        <v>94</v>
      </c>
      <c r="S74" s="25" t="s">
        <v>179</v>
      </c>
      <c r="T74" s="26">
        <v>4184</v>
      </c>
      <c r="U74" s="27">
        <v>0.48981503160852302</v>
      </c>
      <c r="V74" s="28" t="s">
        <v>48</v>
      </c>
    </row>
    <row r="75" spans="1:22" ht="20.100000000000001" customHeight="1" x14ac:dyDescent="0.15">
      <c r="A75" s="40" t="s">
        <v>180</v>
      </c>
      <c r="B75" s="40" t="s">
        <v>181</v>
      </c>
      <c r="C75" s="40" t="s">
        <v>182</v>
      </c>
      <c r="D75" s="42">
        <v>71</v>
      </c>
      <c r="E75" s="42">
        <v>7396</v>
      </c>
      <c r="F75" s="42">
        <v>7138</v>
      </c>
      <c r="G75" s="42">
        <v>14534</v>
      </c>
      <c r="H75" s="42">
        <v>4667</v>
      </c>
      <c r="I75" s="42">
        <v>4603</v>
      </c>
      <c r="J75" s="42">
        <v>9270</v>
      </c>
      <c r="K75" s="52">
        <v>0.63781477913857199</v>
      </c>
      <c r="L75" s="54">
        <v>112</v>
      </c>
      <c r="M75" s="54">
        <v>274</v>
      </c>
      <c r="N75" s="56">
        <v>2.9919196331076699E-2</v>
      </c>
      <c r="O75" s="58">
        <v>9158</v>
      </c>
      <c r="P75" s="25" t="s">
        <v>28</v>
      </c>
      <c r="Q75" s="25" t="str">
        <f t="shared" si="2"/>
        <v>DIABATE MAMADOU</v>
      </c>
      <c r="R75" s="25" t="s">
        <v>183</v>
      </c>
      <c r="S75" s="25" t="s">
        <v>184</v>
      </c>
      <c r="T75" s="26">
        <v>4046</v>
      </c>
      <c r="U75" s="27">
        <v>0.44179951954575197</v>
      </c>
      <c r="V75" s="28"/>
    </row>
    <row r="76" spans="1:22" ht="20.100000000000001" customHeight="1" x14ac:dyDescent="0.15">
      <c r="A76" s="41"/>
      <c r="B76" s="41"/>
      <c r="C76" s="41"/>
      <c r="D76" s="43"/>
      <c r="E76" s="43"/>
      <c r="F76" s="43"/>
      <c r="G76" s="43"/>
      <c r="H76" s="43"/>
      <c r="I76" s="43"/>
      <c r="J76" s="43"/>
      <c r="K76" s="53"/>
      <c r="L76" s="55"/>
      <c r="M76" s="55"/>
      <c r="N76" s="57"/>
      <c r="O76" s="59"/>
      <c r="P76" s="25" t="s">
        <v>37</v>
      </c>
      <c r="Q76" s="25" t="str">
        <f t="shared" si="2"/>
        <v>DIOMANDE LASSINA</v>
      </c>
      <c r="R76" s="25" t="s">
        <v>185</v>
      </c>
      <c r="S76" s="25" t="s">
        <v>186</v>
      </c>
      <c r="T76" s="26">
        <v>4838</v>
      </c>
      <c r="U76" s="27">
        <v>0.52828128412317099</v>
      </c>
      <c r="V76" s="28" t="s">
        <v>48</v>
      </c>
    </row>
    <row r="77" spans="1:22" ht="20.100000000000001" customHeight="1" x14ac:dyDescent="0.15">
      <c r="A77" s="41"/>
      <c r="B77" s="40" t="s">
        <v>187</v>
      </c>
      <c r="C77" s="40" t="s">
        <v>188</v>
      </c>
      <c r="D77" s="42">
        <v>33</v>
      </c>
      <c r="E77" s="42">
        <v>5175</v>
      </c>
      <c r="F77" s="42">
        <v>4307</v>
      </c>
      <c r="G77" s="42">
        <v>9482</v>
      </c>
      <c r="H77" s="42">
        <v>2995</v>
      </c>
      <c r="I77" s="42">
        <v>2591</v>
      </c>
      <c r="J77" s="42">
        <v>5586</v>
      </c>
      <c r="K77" s="52">
        <v>0.58911622020670695</v>
      </c>
      <c r="L77" s="54">
        <v>144</v>
      </c>
      <c r="M77" s="54">
        <v>52</v>
      </c>
      <c r="N77" s="56">
        <v>9.5553105475928001E-3</v>
      </c>
      <c r="O77" s="58">
        <v>5442</v>
      </c>
      <c r="P77" s="25" t="s">
        <v>28</v>
      </c>
      <c r="Q77" s="25" t="str">
        <f t="shared" si="2"/>
        <v>SOUMAHORO YOUSSOUF</v>
      </c>
      <c r="R77" s="25" t="s">
        <v>133</v>
      </c>
      <c r="S77" s="25" t="s">
        <v>189</v>
      </c>
      <c r="T77" s="26">
        <v>3037</v>
      </c>
      <c r="U77" s="27">
        <v>0.55806688717383302</v>
      </c>
      <c r="V77" s="28" t="s">
        <v>48</v>
      </c>
    </row>
    <row r="78" spans="1:22" ht="20.100000000000001" customHeight="1" x14ac:dyDescent="0.15">
      <c r="A78" s="41"/>
      <c r="B78" s="41"/>
      <c r="C78" s="41"/>
      <c r="D78" s="43"/>
      <c r="E78" s="43"/>
      <c r="F78" s="43"/>
      <c r="G78" s="43"/>
      <c r="H78" s="43"/>
      <c r="I78" s="43"/>
      <c r="J78" s="43"/>
      <c r="K78" s="53"/>
      <c r="L78" s="55"/>
      <c r="M78" s="55"/>
      <c r="N78" s="57"/>
      <c r="O78" s="59"/>
      <c r="P78" s="25" t="s">
        <v>37</v>
      </c>
      <c r="Q78" s="25" t="str">
        <f t="shared" si="2"/>
        <v>BAKAYOKO ABDOUL DRAMANE</v>
      </c>
      <c r="R78" s="25" t="s">
        <v>190</v>
      </c>
      <c r="S78" s="25" t="s">
        <v>191</v>
      </c>
      <c r="T78" s="26">
        <v>2327</v>
      </c>
      <c r="U78" s="27">
        <v>0.427600147004778</v>
      </c>
      <c r="V78" s="28"/>
    </row>
    <row r="79" spans="1:22" ht="20.100000000000001" customHeight="1" x14ac:dyDescent="0.15">
      <c r="A79" s="41"/>
      <c r="B79" s="41"/>
      <c r="C79" s="41"/>
      <c r="D79" s="43"/>
      <c r="E79" s="43"/>
      <c r="F79" s="43"/>
      <c r="G79" s="43"/>
      <c r="H79" s="43"/>
      <c r="I79" s="43"/>
      <c r="J79" s="43"/>
      <c r="K79" s="53"/>
      <c r="L79" s="55"/>
      <c r="M79" s="55"/>
      <c r="N79" s="57"/>
      <c r="O79" s="59"/>
      <c r="P79" s="25" t="s">
        <v>28</v>
      </c>
      <c r="Q79" s="25" t="str">
        <f t="shared" si="2"/>
        <v>SOUMAHORO YAYA</v>
      </c>
      <c r="R79" s="25" t="s">
        <v>133</v>
      </c>
      <c r="S79" s="25" t="s">
        <v>192</v>
      </c>
      <c r="T79" s="26">
        <v>26</v>
      </c>
      <c r="U79" s="27">
        <v>4.7776552737964001E-3</v>
      </c>
      <c r="V79" s="28"/>
    </row>
    <row r="80" spans="1:22" ht="20.100000000000001" customHeight="1" x14ac:dyDescent="0.15">
      <c r="A80" s="41"/>
      <c r="B80" s="40" t="s">
        <v>193</v>
      </c>
      <c r="C80" s="40" t="s">
        <v>194</v>
      </c>
      <c r="D80" s="42">
        <v>97</v>
      </c>
      <c r="E80" s="42">
        <v>9726</v>
      </c>
      <c r="F80" s="42">
        <v>10131</v>
      </c>
      <c r="G80" s="42">
        <v>19857</v>
      </c>
      <c r="H80" s="42">
        <v>6496</v>
      </c>
      <c r="I80" s="42">
        <v>6881</v>
      </c>
      <c r="J80" s="42">
        <v>13377</v>
      </c>
      <c r="K80" s="52">
        <v>0.67366671702674097</v>
      </c>
      <c r="L80" s="54">
        <v>258</v>
      </c>
      <c r="M80" s="54">
        <v>331</v>
      </c>
      <c r="N80" s="56">
        <v>2.52305815992073E-2</v>
      </c>
      <c r="O80" s="58">
        <v>13119</v>
      </c>
      <c r="P80" s="25" t="s">
        <v>28</v>
      </c>
      <c r="Q80" s="25" t="str">
        <f t="shared" si="2"/>
        <v>DIOMANDE ABDOUL AHMARA</v>
      </c>
      <c r="R80" s="25" t="s">
        <v>185</v>
      </c>
      <c r="S80" s="25" t="s">
        <v>195</v>
      </c>
      <c r="T80" s="26">
        <v>6093</v>
      </c>
      <c r="U80" s="27">
        <v>0.46444088726274901</v>
      </c>
      <c r="V80" s="28"/>
    </row>
    <row r="81" spans="1:22" ht="20.100000000000001" customHeight="1" x14ac:dyDescent="0.15">
      <c r="A81" s="41"/>
      <c r="B81" s="41"/>
      <c r="C81" s="41"/>
      <c r="D81" s="43"/>
      <c r="E81" s="43"/>
      <c r="F81" s="43"/>
      <c r="G81" s="43"/>
      <c r="H81" s="43"/>
      <c r="I81" s="43"/>
      <c r="J81" s="43"/>
      <c r="K81" s="53"/>
      <c r="L81" s="55"/>
      <c r="M81" s="55"/>
      <c r="N81" s="57"/>
      <c r="O81" s="59"/>
      <c r="P81" s="25" t="s">
        <v>37</v>
      </c>
      <c r="Q81" s="25" t="str">
        <f t="shared" si="2"/>
        <v>MAMADOU SANOGO</v>
      </c>
      <c r="R81" s="25" t="s">
        <v>184</v>
      </c>
      <c r="S81" s="25" t="s">
        <v>196</v>
      </c>
      <c r="T81" s="26">
        <v>6695</v>
      </c>
      <c r="U81" s="27">
        <v>0.51032853113804399</v>
      </c>
      <c r="V81" s="28" t="s">
        <v>48</v>
      </c>
    </row>
    <row r="82" spans="1:22" ht="20.100000000000001" customHeight="1" x14ac:dyDescent="0.15">
      <c r="A82" s="41"/>
      <c r="B82" s="40" t="s">
        <v>197</v>
      </c>
      <c r="C82" s="40" t="s">
        <v>198</v>
      </c>
      <c r="D82" s="42">
        <v>87</v>
      </c>
      <c r="E82" s="42">
        <v>7565</v>
      </c>
      <c r="F82" s="42">
        <v>7497</v>
      </c>
      <c r="G82" s="42">
        <v>15062</v>
      </c>
      <c r="H82" s="42">
        <v>5391</v>
      </c>
      <c r="I82" s="42">
        <v>5324</v>
      </c>
      <c r="J82" s="42">
        <v>10715</v>
      </c>
      <c r="K82" s="52">
        <v>0.71139290930819299</v>
      </c>
      <c r="L82" s="54">
        <v>356</v>
      </c>
      <c r="M82" s="54">
        <v>135</v>
      </c>
      <c r="N82" s="56">
        <v>1.30321459600348E-2</v>
      </c>
      <c r="O82" s="58">
        <v>10359</v>
      </c>
      <c r="P82" s="25" t="s">
        <v>28</v>
      </c>
      <c r="Q82" s="25" t="str">
        <f t="shared" si="2"/>
        <v>MEMAN BAMBA</v>
      </c>
      <c r="R82" s="25" t="s">
        <v>199</v>
      </c>
      <c r="S82" s="25" t="s">
        <v>200</v>
      </c>
      <c r="T82" s="26">
        <v>2010</v>
      </c>
      <c r="U82" s="27">
        <v>0.19403417318273999</v>
      </c>
      <c r="V82" s="28"/>
    </row>
    <row r="83" spans="1:22" ht="20.100000000000001" customHeight="1" x14ac:dyDescent="0.15">
      <c r="A83" s="41"/>
      <c r="B83" s="41"/>
      <c r="C83" s="41"/>
      <c r="D83" s="43"/>
      <c r="E83" s="43"/>
      <c r="F83" s="43"/>
      <c r="G83" s="43"/>
      <c r="H83" s="43"/>
      <c r="I83" s="43"/>
      <c r="J83" s="43"/>
      <c r="K83" s="53"/>
      <c r="L83" s="55"/>
      <c r="M83" s="55"/>
      <c r="N83" s="57"/>
      <c r="O83" s="59"/>
      <c r="P83" s="25" t="s">
        <v>28</v>
      </c>
      <c r="Q83" s="25" t="str">
        <f t="shared" si="2"/>
        <v>MIAMAN KONE</v>
      </c>
      <c r="R83" s="25" t="s">
        <v>201</v>
      </c>
      <c r="S83" s="25" t="s">
        <v>202</v>
      </c>
      <c r="T83" s="26">
        <v>482</v>
      </c>
      <c r="U83" s="27">
        <v>4.6529587798049998E-2</v>
      </c>
      <c r="V83" s="28"/>
    </row>
    <row r="84" spans="1:22" ht="20.100000000000001" customHeight="1" x14ac:dyDescent="0.15">
      <c r="A84" s="41"/>
      <c r="B84" s="41"/>
      <c r="C84" s="41"/>
      <c r="D84" s="43"/>
      <c r="E84" s="43"/>
      <c r="F84" s="43"/>
      <c r="G84" s="43"/>
      <c r="H84" s="43"/>
      <c r="I84" s="43"/>
      <c r="J84" s="43"/>
      <c r="K84" s="53"/>
      <c r="L84" s="55"/>
      <c r="M84" s="55"/>
      <c r="N84" s="57"/>
      <c r="O84" s="59"/>
      <c r="P84" s="25" t="s">
        <v>28</v>
      </c>
      <c r="Q84" s="25" t="str">
        <f t="shared" si="2"/>
        <v>ALIDJOU TOURE</v>
      </c>
      <c r="R84" s="25" t="s">
        <v>203</v>
      </c>
      <c r="S84" s="25" t="s">
        <v>204</v>
      </c>
      <c r="T84" s="26">
        <v>2587</v>
      </c>
      <c r="U84" s="27">
        <v>0.24973453036007301</v>
      </c>
      <c r="V84" s="28"/>
    </row>
    <row r="85" spans="1:22" ht="20.100000000000001" customHeight="1" x14ac:dyDescent="0.15">
      <c r="A85" s="41"/>
      <c r="B85" s="41"/>
      <c r="C85" s="41"/>
      <c r="D85" s="43"/>
      <c r="E85" s="43"/>
      <c r="F85" s="43"/>
      <c r="G85" s="43"/>
      <c r="H85" s="43"/>
      <c r="I85" s="43"/>
      <c r="J85" s="43"/>
      <c r="K85" s="53"/>
      <c r="L85" s="55"/>
      <c r="M85" s="55"/>
      <c r="N85" s="57"/>
      <c r="O85" s="59"/>
      <c r="P85" s="25" t="s">
        <v>28</v>
      </c>
      <c r="Q85" s="25" t="str">
        <f t="shared" si="2"/>
        <v>DIOMANDE VASSADIA</v>
      </c>
      <c r="R85" s="25" t="s">
        <v>185</v>
      </c>
      <c r="S85" s="25" t="s">
        <v>205</v>
      </c>
      <c r="T85" s="26">
        <v>2790</v>
      </c>
      <c r="U85" s="27">
        <v>0.269331016507385</v>
      </c>
      <c r="V85" s="28" t="s">
        <v>48</v>
      </c>
    </row>
    <row r="86" spans="1:22" ht="20.100000000000001" customHeight="1" x14ac:dyDescent="0.15">
      <c r="A86" s="41"/>
      <c r="B86" s="41"/>
      <c r="C86" s="41"/>
      <c r="D86" s="43"/>
      <c r="E86" s="43"/>
      <c r="F86" s="43"/>
      <c r="G86" s="43"/>
      <c r="H86" s="43"/>
      <c r="I86" s="43"/>
      <c r="J86" s="43"/>
      <c r="K86" s="53"/>
      <c r="L86" s="55"/>
      <c r="M86" s="55"/>
      <c r="N86" s="57"/>
      <c r="O86" s="59"/>
      <c r="P86" s="25" t="s">
        <v>28</v>
      </c>
      <c r="Q86" s="25" t="str">
        <f t="shared" si="2"/>
        <v>DOSSO IBRAHIMA</v>
      </c>
      <c r="R86" s="25" t="s">
        <v>71</v>
      </c>
      <c r="S86" s="25" t="s">
        <v>206</v>
      </c>
      <c r="T86" s="26">
        <v>47</v>
      </c>
      <c r="U86" s="27">
        <v>4.5371174823824701E-3</v>
      </c>
      <c r="V86" s="28"/>
    </row>
    <row r="87" spans="1:22" ht="20.100000000000001" customHeight="1" x14ac:dyDescent="0.15">
      <c r="A87" s="41"/>
      <c r="B87" s="41"/>
      <c r="C87" s="41"/>
      <c r="D87" s="43"/>
      <c r="E87" s="43"/>
      <c r="F87" s="43"/>
      <c r="G87" s="43"/>
      <c r="H87" s="43"/>
      <c r="I87" s="43"/>
      <c r="J87" s="43"/>
      <c r="K87" s="53"/>
      <c r="L87" s="55"/>
      <c r="M87" s="55"/>
      <c r="N87" s="57"/>
      <c r="O87" s="59"/>
      <c r="P87" s="25" t="s">
        <v>37</v>
      </c>
      <c r="Q87" s="25" t="str">
        <f t="shared" si="2"/>
        <v>MAMADOU KONE</v>
      </c>
      <c r="R87" s="25" t="s">
        <v>184</v>
      </c>
      <c r="S87" s="25" t="s">
        <v>202</v>
      </c>
      <c r="T87" s="26">
        <v>1961</v>
      </c>
      <c r="U87" s="27">
        <v>0.18930398687132</v>
      </c>
      <c r="V87" s="28"/>
    </row>
    <row r="88" spans="1:22" ht="20.100000000000001" customHeight="1" x14ac:dyDescent="0.15">
      <c r="A88" s="41"/>
      <c r="B88" s="41"/>
      <c r="C88" s="41"/>
      <c r="D88" s="43"/>
      <c r="E88" s="43"/>
      <c r="F88" s="43"/>
      <c r="G88" s="43"/>
      <c r="H88" s="43"/>
      <c r="I88" s="43"/>
      <c r="J88" s="43"/>
      <c r="K88" s="53"/>
      <c r="L88" s="55"/>
      <c r="M88" s="55"/>
      <c r="N88" s="57"/>
      <c r="O88" s="59"/>
      <c r="P88" s="25" t="s">
        <v>45</v>
      </c>
      <c r="Q88" s="25" t="str">
        <f t="shared" si="2"/>
        <v>SOUMAHORO ABOUBACAR</v>
      </c>
      <c r="R88" s="25" t="s">
        <v>133</v>
      </c>
      <c r="S88" s="25" t="s">
        <v>207</v>
      </c>
      <c r="T88" s="26">
        <v>347</v>
      </c>
      <c r="U88" s="27">
        <v>3.3497441838015299E-2</v>
      </c>
      <c r="V88" s="28"/>
    </row>
    <row r="89" spans="1:22" ht="20.100000000000001" customHeight="1" x14ac:dyDescent="0.15">
      <c r="A89" s="41"/>
      <c r="B89" s="40" t="s">
        <v>208</v>
      </c>
      <c r="C89" s="40" t="s">
        <v>209</v>
      </c>
      <c r="D89" s="42">
        <v>37</v>
      </c>
      <c r="E89" s="42">
        <v>5505</v>
      </c>
      <c r="F89" s="42">
        <v>5051</v>
      </c>
      <c r="G89" s="42">
        <v>10556</v>
      </c>
      <c r="H89" s="42">
        <v>2899</v>
      </c>
      <c r="I89" s="42">
        <v>2445</v>
      </c>
      <c r="J89" s="42">
        <v>5344</v>
      </c>
      <c r="K89" s="52">
        <v>0.50625236832133402</v>
      </c>
      <c r="L89" s="54">
        <v>39</v>
      </c>
      <c r="M89" s="54">
        <v>44</v>
      </c>
      <c r="N89" s="56">
        <v>8.2940622054665392E-3</v>
      </c>
      <c r="O89" s="58">
        <v>5305</v>
      </c>
      <c r="P89" s="25" t="s">
        <v>28</v>
      </c>
      <c r="Q89" s="25" t="str">
        <f t="shared" si="2"/>
        <v>AMARA BAMBA</v>
      </c>
      <c r="R89" s="25" t="s">
        <v>210</v>
      </c>
      <c r="S89" s="25" t="s">
        <v>200</v>
      </c>
      <c r="T89" s="26">
        <v>959</v>
      </c>
      <c r="U89" s="27">
        <v>0.180772855796418</v>
      </c>
      <c r="V89" s="28"/>
    </row>
    <row r="90" spans="1:22" ht="20.100000000000001" customHeight="1" x14ac:dyDescent="0.15">
      <c r="A90" s="41"/>
      <c r="B90" s="41"/>
      <c r="C90" s="41"/>
      <c r="D90" s="43"/>
      <c r="E90" s="43"/>
      <c r="F90" s="43"/>
      <c r="G90" s="43"/>
      <c r="H90" s="43"/>
      <c r="I90" s="43"/>
      <c r="J90" s="43"/>
      <c r="K90" s="53"/>
      <c r="L90" s="55"/>
      <c r="M90" s="55"/>
      <c r="N90" s="57"/>
      <c r="O90" s="59"/>
      <c r="P90" s="25" t="s">
        <v>28</v>
      </c>
      <c r="Q90" s="25" t="str">
        <f t="shared" si="2"/>
        <v>SOUALIO SAKO</v>
      </c>
      <c r="R90" s="25" t="s">
        <v>211</v>
      </c>
      <c r="S90" s="25" t="s">
        <v>212</v>
      </c>
      <c r="T90" s="26">
        <v>116</v>
      </c>
      <c r="U90" s="27">
        <v>2.1866163996229999E-2</v>
      </c>
      <c r="V90" s="28"/>
    </row>
    <row r="91" spans="1:22" ht="20.100000000000001" customHeight="1" x14ac:dyDescent="0.15">
      <c r="A91" s="41"/>
      <c r="B91" s="41"/>
      <c r="C91" s="41"/>
      <c r="D91" s="43"/>
      <c r="E91" s="43"/>
      <c r="F91" s="43"/>
      <c r="G91" s="43"/>
      <c r="H91" s="43"/>
      <c r="I91" s="43"/>
      <c r="J91" s="43"/>
      <c r="K91" s="53"/>
      <c r="L91" s="55"/>
      <c r="M91" s="55"/>
      <c r="N91" s="57"/>
      <c r="O91" s="59"/>
      <c r="P91" s="25" t="s">
        <v>37</v>
      </c>
      <c r="Q91" s="25" t="str">
        <f t="shared" si="2"/>
        <v>SANOGO MOUSSA</v>
      </c>
      <c r="R91" s="25" t="s">
        <v>196</v>
      </c>
      <c r="S91" s="25" t="s">
        <v>213</v>
      </c>
      <c r="T91" s="26">
        <v>4127</v>
      </c>
      <c r="U91" s="27">
        <v>0.77794533459000903</v>
      </c>
      <c r="V91" s="28" t="s">
        <v>48</v>
      </c>
    </row>
    <row r="92" spans="1:22" ht="20.100000000000001" customHeight="1" x14ac:dyDescent="0.15">
      <c r="A92" s="41"/>
      <c r="B92" s="41"/>
      <c r="C92" s="41"/>
      <c r="D92" s="43"/>
      <c r="E92" s="43"/>
      <c r="F92" s="43"/>
      <c r="G92" s="43"/>
      <c r="H92" s="43"/>
      <c r="I92" s="43"/>
      <c r="J92" s="43"/>
      <c r="K92" s="53"/>
      <c r="L92" s="55"/>
      <c r="M92" s="55"/>
      <c r="N92" s="57"/>
      <c r="O92" s="59"/>
      <c r="P92" s="25" t="s">
        <v>166</v>
      </c>
      <c r="Q92" s="25" t="str">
        <f t="shared" si="2"/>
        <v>AGBIN BECHE CHIADON MARIE-CLAUDE</v>
      </c>
      <c r="R92" s="25" t="s">
        <v>214</v>
      </c>
      <c r="S92" s="25" t="s">
        <v>215</v>
      </c>
      <c r="T92" s="26">
        <v>59</v>
      </c>
      <c r="U92" s="27">
        <v>1.11215834118756E-2</v>
      </c>
      <c r="V92" s="28"/>
    </row>
    <row r="93" spans="1:22" ht="20.100000000000001" customHeight="1" x14ac:dyDescent="0.15">
      <c r="A93" s="40" t="s">
        <v>216</v>
      </c>
      <c r="B93" s="40" t="s">
        <v>217</v>
      </c>
      <c r="C93" s="40" t="s">
        <v>218</v>
      </c>
      <c r="D93" s="42">
        <v>56</v>
      </c>
      <c r="E93" s="42">
        <v>7932</v>
      </c>
      <c r="F93" s="42">
        <v>8171</v>
      </c>
      <c r="G93" s="42">
        <v>16103</v>
      </c>
      <c r="H93" s="42">
        <v>5434</v>
      </c>
      <c r="I93" s="42">
        <v>5185</v>
      </c>
      <c r="J93" s="42">
        <v>10619</v>
      </c>
      <c r="K93" s="52">
        <v>0.65944233993665802</v>
      </c>
      <c r="L93" s="54">
        <v>247</v>
      </c>
      <c r="M93" s="54">
        <v>313</v>
      </c>
      <c r="N93" s="56">
        <v>3.0177400694176602E-2</v>
      </c>
      <c r="O93" s="58">
        <v>10372</v>
      </c>
      <c r="P93" s="25" t="s">
        <v>28</v>
      </c>
      <c r="Q93" s="25" t="str">
        <f t="shared" si="2"/>
        <v>OUATTARA GUIBESSONGUI ISSA</v>
      </c>
      <c r="R93" s="25" t="s">
        <v>219</v>
      </c>
      <c r="S93" s="25" t="s">
        <v>220</v>
      </c>
      <c r="T93" s="26">
        <v>1845</v>
      </c>
      <c r="U93" s="27">
        <v>0.17788276128037001</v>
      </c>
      <c r="V93" s="28"/>
    </row>
    <row r="94" spans="1:22" ht="20.100000000000001" customHeight="1" x14ac:dyDescent="0.15">
      <c r="A94" s="41"/>
      <c r="B94" s="41"/>
      <c r="C94" s="41"/>
      <c r="D94" s="43"/>
      <c r="E94" s="43"/>
      <c r="F94" s="43"/>
      <c r="G94" s="43"/>
      <c r="H94" s="43"/>
      <c r="I94" s="43"/>
      <c r="J94" s="43"/>
      <c r="K94" s="53"/>
      <c r="L94" s="55"/>
      <c r="M94" s="55"/>
      <c r="N94" s="57"/>
      <c r="O94" s="59"/>
      <c r="P94" s="25" t="s">
        <v>28</v>
      </c>
      <c r="Q94" s="25" t="str">
        <f t="shared" si="2"/>
        <v>COULIBALY AMIDOU</v>
      </c>
      <c r="R94" s="25" t="s">
        <v>221</v>
      </c>
      <c r="S94" s="25" t="s">
        <v>222</v>
      </c>
      <c r="T94" s="26">
        <v>664</v>
      </c>
      <c r="U94" s="27">
        <v>6.4018511376783604E-2</v>
      </c>
      <c r="V94" s="28"/>
    </row>
    <row r="95" spans="1:22" ht="20.100000000000001" customHeight="1" x14ac:dyDescent="0.15">
      <c r="A95" s="41"/>
      <c r="B95" s="41"/>
      <c r="C95" s="41"/>
      <c r="D95" s="43"/>
      <c r="E95" s="43"/>
      <c r="F95" s="43"/>
      <c r="G95" s="43"/>
      <c r="H95" s="43"/>
      <c r="I95" s="43"/>
      <c r="J95" s="43"/>
      <c r="K95" s="53"/>
      <c r="L95" s="55"/>
      <c r="M95" s="55"/>
      <c r="N95" s="57"/>
      <c r="O95" s="59"/>
      <c r="P95" s="25" t="s">
        <v>37</v>
      </c>
      <c r="Q95" s="25" t="str">
        <f t="shared" si="2"/>
        <v>COULIBALY FONONNA CHEICK AHMED</v>
      </c>
      <c r="R95" s="25" t="s">
        <v>221</v>
      </c>
      <c r="S95" s="25" t="s">
        <v>223</v>
      </c>
      <c r="T95" s="26">
        <v>4312</v>
      </c>
      <c r="U95" s="27">
        <v>0.415734670266101</v>
      </c>
      <c r="V95" s="28" t="s">
        <v>48</v>
      </c>
    </row>
    <row r="96" spans="1:22" ht="20.100000000000001" customHeight="1" x14ac:dyDescent="0.15">
      <c r="A96" s="41"/>
      <c r="B96" s="41"/>
      <c r="C96" s="41"/>
      <c r="D96" s="43"/>
      <c r="E96" s="43"/>
      <c r="F96" s="43"/>
      <c r="G96" s="43"/>
      <c r="H96" s="43"/>
      <c r="I96" s="43"/>
      <c r="J96" s="43"/>
      <c r="K96" s="53"/>
      <c r="L96" s="55"/>
      <c r="M96" s="55"/>
      <c r="N96" s="57"/>
      <c r="O96" s="59"/>
      <c r="P96" s="25" t="s">
        <v>45</v>
      </c>
      <c r="Q96" s="25" t="str">
        <f t="shared" si="2"/>
        <v>DOULAYE COULIBALY</v>
      </c>
      <c r="R96" s="25" t="s">
        <v>224</v>
      </c>
      <c r="S96" s="25" t="s">
        <v>221</v>
      </c>
      <c r="T96" s="26">
        <v>3238</v>
      </c>
      <c r="U96" s="27">
        <v>0.31218665638256798</v>
      </c>
      <c r="V96" s="28"/>
    </row>
    <row r="97" spans="1:22" ht="20.100000000000001" customHeight="1" x14ac:dyDescent="0.15">
      <c r="A97" s="41"/>
      <c r="B97" s="40" t="s">
        <v>225</v>
      </c>
      <c r="C97" s="40" t="s">
        <v>226</v>
      </c>
      <c r="D97" s="42">
        <v>79</v>
      </c>
      <c r="E97" s="42">
        <v>13225</v>
      </c>
      <c r="F97" s="42">
        <v>13078</v>
      </c>
      <c r="G97" s="42">
        <v>26303</v>
      </c>
      <c r="H97" s="42">
        <v>6601</v>
      </c>
      <c r="I97" s="42">
        <v>6127</v>
      </c>
      <c r="J97" s="42">
        <v>12728</v>
      </c>
      <c r="K97" s="52">
        <v>0.48389917499905</v>
      </c>
      <c r="L97" s="54">
        <v>123</v>
      </c>
      <c r="M97" s="54">
        <v>241</v>
      </c>
      <c r="N97" s="56">
        <v>1.9119397064656901E-2</v>
      </c>
      <c r="O97" s="58">
        <v>12605</v>
      </c>
      <c r="P97" s="25" t="s">
        <v>28</v>
      </c>
      <c r="Q97" s="25" t="str">
        <f t="shared" si="2"/>
        <v>FOFANA DOLE DIT BEMA</v>
      </c>
      <c r="R97" s="25" t="s">
        <v>227</v>
      </c>
      <c r="S97" s="25" t="s">
        <v>228</v>
      </c>
      <c r="T97" s="26">
        <v>837</v>
      </c>
      <c r="U97" s="27">
        <v>6.6402221340737796E-2</v>
      </c>
      <c r="V97" s="28"/>
    </row>
    <row r="98" spans="1:22" ht="20.100000000000001" customHeight="1" x14ac:dyDescent="0.15">
      <c r="A98" s="41"/>
      <c r="B98" s="41"/>
      <c r="C98" s="41"/>
      <c r="D98" s="43"/>
      <c r="E98" s="43"/>
      <c r="F98" s="43"/>
      <c r="G98" s="43"/>
      <c r="H98" s="43"/>
      <c r="I98" s="43"/>
      <c r="J98" s="43"/>
      <c r="K98" s="53"/>
      <c r="L98" s="55"/>
      <c r="M98" s="55"/>
      <c r="N98" s="57"/>
      <c r="O98" s="59"/>
      <c r="P98" s="25" t="s">
        <v>28</v>
      </c>
      <c r="Q98" s="25" t="str">
        <f t="shared" si="2"/>
        <v>DIABATE MOUSSA</v>
      </c>
      <c r="R98" s="25" t="s">
        <v>183</v>
      </c>
      <c r="S98" s="25" t="s">
        <v>213</v>
      </c>
      <c r="T98" s="26">
        <v>315</v>
      </c>
      <c r="U98" s="27">
        <v>2.4990083300277698E-2</v>
      </c>
      <c r="V98" s="28"/>
    </row>
    <row r="99" spans="1:22" ht="20.100000000000001" customHeight="1" x14ac:dyDescent="0.15">
      <c r="A99" s="41"/>
      <c r="B99" s="41"/>
      <c r="C99" s="41"/>
      <c r="D99" s="43"/>
      <c r="E99" s="43"/>
      <c r="F99" s="43"/>
      <c r="G99" s="43"/>
      <c r="H99" s="43"/>
      <c r="I99" s="43"/>
      <c r="J99" s="43"/>
      <c r="K99" s="53"/>
      <c r="L99" s="55"/>
      <c r="M99" s="55"/>
      <c r="N99" s="57"/>
      <c r="O99" s="59"/>
      <c r="P99" s="25" t="s">
        <v>28</v>
      </c>
      <c r="Q99" s="25" t="str">
        <f t="shared" si="2"/>
        <v>FONGO FOFANA</v>
      </c>
      <c r="R99" s="25" t="s">
        <v>229</v>
      </c>
      <c r="S99" s="25" t="s">
        <v>227</v>
      </c>
      <c r="T99" s="26">
        <v>326</v>
      </c>
      <c r="U99" s="27">
        <v>2.5862752875842901E-2</v>
      </c>
      <c r="V99" s="28"/>
    </row>
    <row r="100" spans="1:22" ht="20.100000000000001" customHeight="1" x14ac:dyDescent="0.15">
      <c r="A100" s="41"/>
      <c r="B100" s="41"/>
      <c r="C100" s="41"/>
      <c r="D100" s="43"/>
      <c r="E100" s="43"/>
      <c r="F100" s="43"/>
      <c r="G100" s="43"/>
      <c r="H100" s="43"/>
      <c r="I100" s="43"/>
      <c r="J100" s="43"/>
      <c r="K100" s="53"/>
      <c r="L100" s="55"/>
      <c r="M100" s="55"/>
      <c r="N100" s="57"/>
      <c r="O100" s="59"/>
      <c r="P100" s="25" t="s">
        <v>37</v>
      </c>
      <c r="Q100" s="25" t="str">
        <f t="shared" si="2"/>
        <v>KONE MARIATOU</v>
      </c>
      <c r="R100" s="25" t="s">
        <v>202</v>
      </c>
      <c r="S100" s="25" t="s">
        <v>230</v>
      </c>
      <c r="T100" s="26">
        <v>10296</v>
      </c>
      <c r="U100" s="27">
        <v>0.81681872272907596</v>
      </c>
      <c r="V100" s="28" t="s">
        <v>48</v>
      </c>
    </row>
    <row r="101" spans="1:22" ht="20.100000000000001" customHeight="1" x14ac:dyDescent="0.15">
      <c r="A101" s="41"/>
      <c r="B101" s="41"/>
      <c r="C101" s="41"/>
      <c r="D101" s="43"/>
      <c r="E101" s="43"/>
      <c r="F101" s="43"/>
      <c r="G101" s="43"/>
      <c r="H101" s="43"/>
      <c r="I101" s="43"/>
      <c r="J101" s="43"/>
      <c r="K101" s="53"/>
      <c r="L101" s="55"/>
      <c r="M101" s="55"/>
      <c r="N101" s="57"/>
      <c r="O101" s="59"/>
      <c r="P101" s="25" t="s">
        <v>45</v>
      </c>
      <c r="Q101" s="25" t="str">
        <f t="shared" si="2"/>
        <v>FOFANA YAYA</v>
      </c>
      <c r="R101" s="25" t="s">
        <v>227</v>
      </c>
      <c r="S101" s="25" t="s">
        <v>192</v>
      </c>
      <c r="T101" s="26">
        <v>590</v>
      </c>
      <c r="U101" s="27">
        <v>4.6806822689409E-2</v>
      </c>
      <c r="V101" s="28"/>
    </row>
    <row r="102" spans="1:22" ht="20.100000000000001" customHeight="1" x14ac:dyDescent="0.15">
      <c r="A102" s="41"/>
      <c r="B102" s="40" t="s">
        <v>231</v>
      </c>
      <c r="C102" s="40" t="s">
        <v>232</v>
      </c>
      <c r="D102" s="42">
        <v>47</v>
      </c>
      <c r="E102" s="42">
        <v>7818</v>
      </c>
      <c r="F102" s="42">
        <v>8700</v>
      </c>
      <c r="G102" s="42">
        <v>16518</v>
      </c>
      <c r="H102" s="42">
        <v>4430</v>
      </c>
      <c r="I102" s="42">
        <v>5132</v>
      </c>
      <c r="J102" s="42">
        <v>9562</v>
      </c>
      <c r="K102" s="52">
        <v>0.57888364208742005</v>
      </c>
      <c r="L102" s="54">
        <v>153</v>
      </c>
      <c r="M102" s="54">
        <v>292</v>
      </c>
      <c r="N102" s="56">
        <v>3.10341162716548E-2</v>
      </c>
      <c r="O102" s="58">
        <v>9409</v>
      </c>
      <c r="P102" s="25" t="s">
        <v>37</v>
      </c>
      <c r="Q102" s="25" t="str">
        <f t="shared" si="2"/>
        <v>KONE NABAGNE BRUNO</v>
      </c>
      <c r="R102" s="25" t="s">
        <v>202</v>
      </c>
      <c r="S102" s="25" t="s">
        <v>233</v>
      </c>
      <c r="T102" s="26">
        <v>7176</v>
      </c>
      <c r="U102" s="27">
        <v>0.762674035497928</v>
      </c>
      <c r="V102" s="28" t="s">
        <v>48</v>
      </c>
    </row>
    <row r="103" spans="1:22" ht="20.100000000000001" customHeight="1" x14ac:dyDescent="0.15">
      <c r="A103" s="41"/>
      <c r="B103" s="41"/>
      <c r="C103" s="41"/>
      <c r="D103" s="43"/>
      <c r="E103" s="43"/>
      <c r="F103" s="43"/>
      <c r="G103" s="43"/>
      <c r="H103" s="43"/>
      <c r="I103" s="43"/>
      <c r="J103" s="43"/>
      <c r="K103" s="53"/>
      <c r="L103" s="55"/>
      <c r="M103" s="55"/>
      <c r="N103" s="57"/>
      <c r="O103" s="59"/>
      <c r="P103" s="25" t="s">
        <v>42</v>
      </c>
      <c r="Q103" s="25" t="str">
        <f t="shared" si="2"/>
        <v>KONATE NAVIGUE</v>
      </c>
      <c r="R103" s="25" t="s">
        <v>234</v>
      </c>
      <c r="S103" s="25" t="s">
        <v>235</v>
      </c>
      <c r="T103" s="26">
        <v>1337</v>
      </c>
      <c r="U103" s="27">
        <v>0.14209799128494</v>
      </c>
      <c r="V103" s="28"/>
    </row>
    <row r="104" spans="1:22" ht="20.100000000000001" customHeight="1" x14ac:dyDescent="0.15">
      <c r="A104" s="41"/>
      <c r="B104" s="41"/>
      <c r="C104" s="41"/>
      <c r="D104" s="43"/>
      <c r="E104" s="43"/>
      <c r="F104" s="43"/>
      <c r="G104" s="43"/>
      <c r="H104" s="43"/>
      <c r="I104" s="43"/>
      <c r="J104" s="43"/>
      <c r="K104" s="53"/>
      <c r="L104" s="55"/>
      <c r="M104" s="55"/>
      <c r="N104" s="57"/>
      <c r="O104" s="59"/>
      <c r="P104" s="25" t="s">
        <v>28</v>
      </c>
      <c r="Q104" s="25" t="str">
        <f t="shared" si="2"/>
        <v>COULIBALY DIAKARIDJA</v>
      </c>
      <c r="R104" s="25" t="s">
        <v>221</v>
      </c>
      <c r="S104" s="25" t="s">
        <v>236</v>
      </c>
      <c r="T104" s="26">
        <v>604</v>
      </c>
      <c r="U104" s="27">
        <v>6.4193856945477704E-2</v>
      </c>
      <c r="V104" s="28"/>
    </row>
    <row r="105" spans="1:22" ht="20.100000000000001" customHeight="1" x14ac:dyDescent="0.15">
      <c r="A105" s="41"/>
      <c r="B105" s="40" t="s">
        <v>237</v>
      </c>
      <c r="C105" s="40" t="s">
        <v>238</v>
      </c>
      <c r="D105" s="42">
        <v>78</v>
      </c>
      <c r="E105" s="42">
        <v>12795</v>
      </c>
      <c r="F105" s="42">
        <v>14115</v>
      </c>
      <c r="G105" s="42">
        <v>26910</v>
      </c>
      <c r="H105" s="42">
        <v>6612</v>
      </c>
      <c r="I105" s="42">
        <v>7330</v>
      </c>
      <c r="J105" s="42">
        <v>13942</v>
      </c>
      <c r="K105" s="52">
        <v>0.51809736157562203</v>
      </c>
      <c r="L105" s="54">
        <v>151</v>
      </c>
      <c r="M105" s="54">
        <v>213</v>
      </c>
      <c r="N105" s="56">
        <v>1.5444855340439399E-2</v>
      </c>
      <c r="O105" s="58">
        <v>13791</v>
      </c>
      <c r="P105" s="25" t="s">
        <v>28</v>
      </c>
      <c r="Q105" s="25" t="str">
        <f t="shared" si="2"/>
        <v>BAMBA SOULEYMANE</v>
      </c>
      <c r="R105" s="25" t="s">
        <v>200</v>
      </c>
      <c r="S105" s="25" t="s">
        <v>239</v>
      </c>
      <c r="T105" s="26">
        <v>2672</v>
      </c>
      <c r="U105" s="27">
        <v>0.19374954680588799</v>
      </c>
      <c r="V105" s="28"/>
    </row>
    <row r="106" spans="1:22" ht="20.100000000000001" customHeight="1" x14ac:dyDescent="0.15">
      <c r="A106" s="41"/>
      <c r="B106" s="41"/>
      <c r="C106" s="41"/>
      <c r="D106" s="43"/>
      <c r="E106" s="43"/>
      <c r="F106" s="43"/>
      <c r="G106" s="43"/>
      <c r="H106" s="43"/>
      <c r="I106" s="43"/>
      <c r="J106" s="43"/>
      <c r="K106" s="53"/>
      <c r="L106" s="55"/>
      <c r="M106" s="55"/>
      <c r="N106" s="57"/>
      <c r="O106" s="59"/>
      <c r="P106" s="25" t="s">
        <v>37</v>
      </c>
      <c r="Q106" s="25" t="str">
        <f t="shared" si="2"/>
        <v>TOURE ALPHA YAYA</v>
      </c>
      <c r="R106" s="25" t="s">
        <v>204</v>
      </c>
      <c r="S106" s="25" t="s">
        <v>240</v>
      </c>
      <c r="T106" s="26">
        <v>10685</v>
      </c>
      <c r="U106" s="27">
        <v>0.77478065404974295</v>
      </c>
      <c r="V106" s="28" t="s">
        <v>48</v>
      </c>
    </row>
    <row r="107" spans="1:22" ht="20.100000000000001" customHeight="1" x14ac:dyDescent="0.15">
      <c r="A107" s="41"/>
      <c r="B107" s="41"/>
      <c r="C107" s="41"/>
      <c r="D107" s="43"/>
      <c r="E107" s="43"/>
      <c r="F107" s="43"/>
      <c r="G107" s="43"/>
      <c r="H107" s="43"/>
      <c r="I107" s="43"/>
      <c r="J107" s="43"/>
      <c r="K107" s="53"/>
      <c r="L107" s="55"/>
      <c r="M107" s="55"/>
      <c r="N107" s="57"/>
      <c r="O107" s="59"/>
      <c r="P107" s="25" t="s">
        <v>45</v>
      </c>
      <c r="Q107" s="25" t="str">
        <f t="shared" si="2"/>
        <v>KONATE FANAN</v>
      </c>
      <c r="R107" s="25" t="s">
        <v>234</v>
      </c>
      <c r="S107" s="25" t="s">
        <v>241</v>
      </c>
      <c r="T107" s="26">
        <v>221</v>
      </c>
      <c r="U107" s="27">
        <v>1.6024943803930099E-2</v>
      </c>
      <c r="V107" s="28"/>
    </row>
    <row r="108" spans="1:22" ht="20.100000000000001" customHeight="1" x14ac:dyDescent="0.15">
      <c r="A108" s="41"/>
      <c r="B108" s="40" t="s">
        <v>242</v>
      </c>
      <c r="C108" s="40" t="s">
        <v>243</v>
      </c>
      <c r="D108" s="42">
        <v>96</v>
      </c>
      <c r="E108" s="42">
        <v>14765</v>
      </c>
      <c r="F108" s="42">
        <v>15267</v>
      </c>
      <c r="G108" s="42">
        <v>30032</v>
      </c>
      <c r="H108" s="42">
        <v>8331</v>
      </c>
      <c r="I108" s="42">
        <v>8741</v>
      </c>
      <c r="J108" s="42">
        <v>17072</v>
      </c>
      <c r="K108" s="52">
        <v>0.56846030900372901</v>
      </c>
      <c r="L108" s="54">
        <v>219</v>
      </c>
      <c r="M108" s="54">
        <v>268</v>
      </c>
      <c r="N108" s="56">
        <v>1.5902213255800199E-2</v>
      </c>
      <c r="O108" s="58">
        <v>16853</v>
      </c>
      <c r="P108" s="25" t="s">
        <v>28</v>
      </c>
      <c r="Q108" s="25" t="str">
        <f t="shared" si="2"/>
        <v>DAGNOGO ZAMPE</v>
      </c>
      <c r="R108" s="25" t="s">
        <v>244</v>
      </c>
      <c r="S108" s="25" t="s">
        <v>245</v>
      </c>
      <c r="T108" s="26">
        <v>777</v>
      </c>
      <c r="U108" s="27">
        <v>4.61045511184952E-2</v>
      </c>
      <c r="V108" s="28"/>
    </row>
    <row r="109" spans="1:22" ht="20.100000000000001" customHeight="1" x14ac:dyDescent="0.15">
      <c r="A109" s="41"/>
      <c r="B109" s="41"/>
      <c r="C109" s="41"/>
      <c r="D109" s="43"/>
      <c r="E109" s="43"/>
      <c r="F109" s="43"/>
      <c r="G109" s="43"/>
      <c r="H109" s="43"/>
      <c r="I109" s="43"/>
      <c r="J109" s="43"/>
      <c r="K109" s="53"/>
      <c r="L109" s="55"/>
      <c r="M109" s="55"/>
      <c r="N109" s="57"/>
      <c r="O109" s="59"/>
      <c r="P109" s="25" t="s">
        <v>28</v>
      </c>
      <c r="Q109" s="25" t="str">
        <f t="shared" si="2"/>
        <v>DIARRASSOUBA SOUMAILA</v>
      </c>
      <c r="R109" s="25" t="s">
        <v>246</v>
      </c>
      <c r="S109" s="25" t="s">
        <v>89</v>
      </c>
      <c r="T109" s="26">
        <v>4920</v>
      </c>
      <c r="U109" s="27">
        <v>0.29193615380051002</v>
      </c>
      <c r="V109" s="28"/>
    </row>
    <row r="110" spans="1:22" ht="20.100000000000001" customHeight="1" x14ac:dyDescent="0.15">
      <c r="A110" s="41"/>
      <c r="B110" s="41"/>
      <c r="C110" s="41"/>
      <c r="D110" s="43"/>
      <c r="E110" s="43"/>
      <c r="F110" s="43"/>
      <c r="G110" s="43"/>
      <c r="H110" s="43"/>
      <c r="I110" s="43"/>
      <c r="J110" s="43"/>
      <c r="K110" s="53"/>
      <c r="L110" s="55"/>
      <c r="M110" s="55"/>
      <c r="N110" s="57"/>
      <c r="O110" s="59"/>
      <c r="P110" s="25" t="s">
        <v>28</v>
      </c>
      <c r="Q110" s="25" t="str">
        <f t="shared" si="2"/>
        <v>BERTHE ONAGNA</v>
      </c>
      <c r="R110" s="25" t="s">
        <v>247</v>
      </c>
      <c r="S110" s="25" t="s">
        <v>248</v>
      </c>
      <c r="T110" s="26">
        <v>2740</v>
      </c>
      <c r="U110" s="27">
        <v>0.16258232955556901</v>
      </c>
      <c r="V110" s="28"/>
    </row>
    <row r="111" spans="1:22" ht="20.100000000000001" customHeight="1" x14ac:dyDescent="0.15">
      <c r="A111" s="41"/>
      <c r="B111" s="41"/>
      <c r="C111" s="41"/>
      <c r="D111" s="43"/>
      <c r="E111" s="43"/>
      <c r="F111" s="43"/>
      <c r="G111" s="43"/>
      <c r="H111" s="43"/>
      <c r="I111" s="43"/>
      <c r="J111" s="43"/>
      <c r="K111" s="53"/>
      <c r="L111" s="55"/>
      <c r="M111" s="55"/>
      <c r="N111" s="57"/>
      <c r="O111" s="59"/>
      <c r="P111" s="25" t="s">
        <v>37</v>
      </c>
      <c r="Q111" s="25" t="str">
        <f t="shared" si="2"/>
        <v>TRAORE MARIAME</v>
      </c>
      <c r="R111" s="25" t="s">
        <v>249</v>
      </c>
      <c r="S111" s="25" t="s">
        <v>250</v>
      </c>
      <c r="T111" s="26">
        <v>8148</v>
      </c>
      <c r="U111" s="27">
        <v>0.483474752269626</v>
      </c>
      <c r="V111" s="28" t="s">
        <v>48</v>
      </c>
    </row>
    <row r="112" spans="1:22" ht="20.100000000000001" customHeight="1" x14ac:dyDescent="0.15">
      <c r="A112" s="40" t="s">
        <v>251</v>
      </c>
      <c r="B112" s="40" t="s">
        <v>252</v>
      </c>
      <c r="C112" s="40" t="s">
        <v>253</v>
      </c>
      <c r="D112" s="42">
        <v>126</v>
      </c>
      <c r="E112" s="42">
        <v>15081</v>
      </c>
      <c r="F112" s="42">
        <v>18950</v>
      </c>
      <c r="G112" s="42">
        <v>34031</v>
      </c>
      <c r="H112" s="42">
        <v>6979</v>
      </c>
      <c r="I112" s="42">
        <v>8603</v>
      </c>
      <c r="J112" s="42">
        <v>15575</v>
      </c>
      <c r="K112" s="52">
        <v>0.45767094707766398</v>
      </c>
      <c r="L112" s="54">
        <v>509</v>
      </c>
      <c r="M112" s="54">
        <v>329</v>
      </c>
      <c r="N112" s="56">
        <v>2.1837249435815699E-2</v>
      </c>
      <c r="O112" s="58">
        <v>15066</v>
      </c>
      <c r="P112" s="25" t="s">
        <v>28</v>
      </c>
      <c r="Q112" s="25" t="str">
        <f t="shared" si="2"/>
        <v>KONAN ULRICH KOUADIO SERGE RENE</v>
      </c>
      <c r="R112" s="25" t="s">
        <v>254</v>
      </c>
      <c r="S112" s="25" t="s">
        <v>255</v>
      </c>
      <c r="T112" s="26">
        <v>73</v>
      </c>
      <c r="U112" s="27">
        <v>4.8453471392539502E-3</v>
      </c>
      <c r="V112" s="28"/>
    </row>
    <row r="113" spans="1:22" ht="20.100000000000001" customHeight="1" x14ac:dyDescent="0.15">
      <c r="A113" s="41"/>
      <c r="B113" s="41"/>
      <c r="C113" s="41"/>
      <c r="D113" s="43"/>
      <c r="E113" s="43"/>
      <c r="F113" s="43"/>
      <c r="G113" s="43"/>
      <c r="H113" s="43"/>
      <c r="I113" s="43"/>
      <c r="J113" s="43"/>
      <c r="K113" s="53"/>
      <c r="L113" s="55"/>
      <c r="M113" s="55"/>
      <c r="N113" s="57"/>
      <c r="O113" s="59"/>
      <c r="P113" s="25" t="s">
        <v>28</v>
      </c>
      <c r="Q113" s="25" t="str">
        <f t="shared" si="2"/>
        <v>LOUKOU ADJOUA N'GBIN VALENTINE LEOCADIE</v>
      </c>
      <c r="R113" s="25" t="s">
        <v>256</v>
      </c>
      <c r="S113" s="25" t="s">
        <v>257</v>
      </c>
      <c r="T113" s="26">
        <v>754</v>
      </c>
      <c r="U113" s="27">
        <v>5.0046462232842197E-2</v>
      </c>
      <c r="V113" s="28"/>
    </row>
    <row r="114" spans="1:22" ht="20.100000000000001" customHeight="1" x14ac:dyDescent="0.15">
      <c r="A114" s="41"/>
      <c r="B114" s="41"/>
      <c r="C114" s="41"/>
      <c r="D114" s="43"/>
      <c r="E114" s="43"/>
      <c r="F114" s="43"/>
      <c r="G114" s="43"/>
      <c r="H114" s="43"/>
      <c r="I114" s="43"/>
      <c r="J114" s="43"/>
      <c r="K114" s="53"/>
      <c r="L114" s="55"/>
      <c r="M114" s="55"/>
      <c r="N114" s="57"/>
      <c r="O114" s="59"/>
      <c r="P114" s="25" t="s">
        <v>28</v>
      </c>
      <c r="Q114" s="25" t="str">
        <f t="shared" si="2"/>
        <v>KOUAKOU KOUAME PHILIPPE</v>
      </c>
      <c r="R114" s="25" t="s">
        <v>144</v>
      </c>
      <c r="S114" s="25" t="s">
        <v>258</v>
      </c>
      <c r="T114" s="26">
        <v>164</v>
      </c>
      <c r="U114" s="27">
        <v>1.08854374087349E-2</v>
      </c>
      <c r="V114" s="28"/>
    </row>
    <row r="115" spans="1:22" ht="20.100000000000001" customHeight="1" x14ac:dyDescent="0.15">
      <c r="A115" s="41"/>
      <c r="B115" s="41"/>
      <c r="C115" s="41"/>
      <c r="D115" s="43"/>
      <c r="E115" s="43"/>
      <c r="F115" s="43"/>
      <c r="G115" s="43"/>
      <c r="H115" s="43"/>
      <c r="I115" s="43"/>
      <c r="J115" s="43"/>
      <c r="K115" s="53"/>
      <c r="L115" s="55"/>
      <c r="M115" s="55"/>
      <c r="N115" s="57"/>
      <c r="O115" s="59"/>
      <c r="P115" s="25" t="s">
        <v>45</v>
      </c>
      <c r="Q115" s="25" t="str">
        <f t="shared" si="2"/>
        <v>N'GUESSAN KOUASSI EDOUARD</v>
      </c>
      <c r="R115" s="25" t="s">
        <v>57</v>
      </c>
      <c r="S115" s="25" t="s">
        <v>259</v>
      </c>
      <c r="T115" s="26">
        <v>8974</v>
      </c>
      <c r="U115" s="27">
        <v>0.59564582503650598</v>
      </c>
      <c r="V115" s="28" t="s">
        <v>48</v>
      </c>
    </row>
    <row r="116" spans="1:22" ht="20.100000000000001" customHeight="1" x14ac:dyDescent="0.15">
      <c r="A116" s="41"/>
      <c r="B116" s="41"/>
      <c r="C116" s="41"/>
      <c r="D116" s="43"/>
      <c r="E116" s="43"/>
      <c r="F116" s="43"/>
      <c r="G116" s="43"/>
      <c r="H116" s="43"/>
      <c r="I116" s="43"/>
      <c r="J116" s="43"/>
      <c r="K116" s="53"/>
      <c r="L116" s="55"/>
      <c r="M116" s="55"/>
      <c r="N116" s="57"/>
      <c r="O116" s="59"/>
      <c r="P116" s="25" t="s">
        <v>28</v>
      </c>
      <c r="Q116" s="25" t="str">
        <f t="shared" si="2"/>
        <v>KOFFI BEDIA</v>
      </c>
      <c r="R116" s="25" t="s">
        <v>161</v>
      </c>
      <c r="S116" s="25" t="s">
        <v>260</v>
      </c>
      <c r="T116" s="26">
        <v>256</v>
      </c>
      <c r="U116" s="27">
        <v>1.6991902296561799E-2</v>
      </c>
      <c r="V116" s="28"/>
    </row>
    <row r="117" spans="1:22" ht="20.100000000000001" customHeight="1" x14ac:dyDescent="0.15">
      <c r="A117" s="41"/>
      <c r="B117" s="41"/>
      <c r="C117" s="41"/>
      <c r="D117" s="43"/>
      <c r="E117" s="43"/>
      <c r="F117" s="43"/>
      <c r="G117" s="43"/>
      <c r="H117" s="43"/>
      <c r="I117" s="43"/>
      <c r="J117" s="43"/>
      <c r="K117" s="53"/>
      <c r="L117" s="55"/>
      <c r="M117" s="55"/>
      <c r="N117" s="57"/>
      <c r="O117" s="59"/>
      <c r="P117" s="25" t="s">
        <v>37</v>
      </c>
      <c r="Q117" s="25" t="str">
        <f t="shared" si="2"/>
        <v>KOUASSI KOUAME BRICE</v>
      </c>
      <c r="R117" s="25" t="s">
        <v>94</v>
      </c>
      <c r="S117" s="25" t="s">
        <v>261</v>
      </c>
      <c r="T117" s="26">
        <v>4516</v>
      </c>
      <c r="U117" s="27">
        <v>0.299747776450285</v>
      </c>
      <c r="V117" s="28"/>
    </row>
    <row r="118" spans="1:22" ht="20.100000000000001" customHeight="1" x14ac:dyDescent="0.15">
      <c r="A118" s="41"/>
      <c r="B118" s="40" t="s">
        <v>262</v>
      </c>
      <c r="C118" s="40" t="s">
        <v>263</v>
      </c>
      <c r="D118" s="42">
        <v>139</v>
      </c>
      <c r="E118" s="42">
        <v>19093</v>
      </c>
      <c r="F118" s="42">
        <v>20239</v>
      </c>
      <c r="G118" s="42">
        <v>39332</v>
      </c>
      <c r="H118" s="42">
        <v>9179</v>
      </c>
      <c r="I118" s="42">
        <v>9156</v>
      </c>
      <c r="J118" s="42">
        <v>18287</v>
      </c>
      <c r="K118" s="52">
        <v>0.46493948947421898</v>
      </c>
      <c r="L118" s="54">
        <v>703</v>
      </c>
      <c r="M118" s="54">
        <v>309</v>
      </c>
      <c r="N118" s="56">
        <v>1.7572793448589599E-2</v>
      </c>
      <c r="O118" s="58">
        <v>17584</v>
      </c>
      <c r="P118" s="60" t="s">
        <v>28</v>
      </c>
      <c r="Q118" s="25" t="str">
        <f t="shared" si="2"/>
        <v>KOUAKOU AKPOLET ALEXANDRE FABIEN</v>
      </c>
      <c r="R118" s="25" t="s">
        <v>144</v>
      </c>
      <c r="S118" s="25" t="s">
        <v>264</v>
      </c>
      <c r="T118" s="26">
        <v>70</v>
      </c>
      <c r="U118" s="27">
        <v>3.9808917197452203E-3</v>
      </c>
      <c r="V118" s="28"/>
    </row>
    <row r="119" spans="1:22" ht="20.100000000000001" customHeight="1" x14ac:dyDescent="0.15">
      <c r="A119" s="41"/>
      <c r="B119" s="41"/>
      <c r="C119" s="41"/>
      <c r="D119" s="43"/>
      <c r="E119" s="43"/>
      <c r="F119" s="43"/>
      <c r="G119" s="43"/>
      <c r="H119" s="43"/>
      <c r="I119" s="43"/>
      <c r="J119" s="43"/>
      <c r="K119" s="53"/>
      <c r="L119" s="55"/>
      <c r="M119" s="55"/>
      <c r="N119" s="57"/>
      <c r="O119" s="59"/>
      <c r="P119" s="61" t="s">
        <v>28</v>
      </c>
      <c r="Q119" s="25" t="str">
        <f t="shared" si="2"/>
        <v>KOUAME KOUASSI HERMANN</v>
      </c>
      <c r="R119" s="25" t="s">
        <v>265</v>
      </c>
      <c r="S119" s="25" t="s">
        <v>266</v>
      </c>
      <c r="T119" s="26">
        <v>70</v>
      </c>
      <c r="U119" s="27">
        <v>3.9808917197452203E-3</v>
      </c>
      <c r="V119" s="28"/>
    </row>
    <row r="120" spans="1:22" ht="20.100000000000001" customHeight="1" x14ac:dyDescent="0.15">
      <c r="A120" s="41"/>
      <c r="B120" s="41"/>
      <c r="C120" s="41"/>
      <c r="D120" s="43"/>
      <c r="E120" s="43"/>
      <c r="F120" s="43"/>
      <c r="G120" s="43"/>
      <c r="H120" s="43"/>
      <c r="I120" s="43"/>
      <c r="J120" s="43"/>
      <c r="K120" s="53"/>
      <c r="L120" s="55"/>
      <c r="M120" s="55"/>
      <c r="N120" s="57"/>
      <c r="O120" s="59"/>
      <c r="P120" s="60" t="s">
        <v>28</v>
      </c>
      <c r="Q120" s="25" t="str">
        <f t="shared" si="2"/>
        <v>KONAN YAO JEANNOT</v>
      </c>
      <c r="R120" s="25" t="s">
        <v>254</v>
      </c>
      <c r="S120" s="25" t="s">
        <v>267</v>
      </c>
      <c r="T120" s="26">
        <v>73</v>
      </c>
      <c r="U120" s="27">
        <v>4.1515013648771599E-3</v>
      </c>
      <c r="V120" s="28"/>
    </row>
    <row r="121" spans="1:22" ht="20.100000000000001" customHeight="1" x14ac:dyDescent="0.15">
      <c r="A121" s="41"/>
      <c r="B121" s="41"/>
      <c r="C121" s="41"/>
      <c r="D121" s="43"/>
      <c r="E121" s="43"/>
      <c r="F121" s="43"/>
      <c r="G121" s="43"/>
      <c r="H121" s="43"/>
      <c r="I121" s="43"/>
      <c r="J121" s="43"/>
      <c r="K121" s="53"/>
      <c r="L121" s="55"/>
      <c r="M121" s="55"/>
      <c r="N121" s="57"/>
      <c r="O121" s="59"/>
      <c r="P121" s="61" t="s">
        <v>28</v>
      </c>
      <c r="Q121" s="25" t="str">
        <f t="shared" si="2"/>
        <v>KOUAKOU KOFFI YVES</v>
      </c>
      <c r="R121" s="25" t="s">
        <v>144</v>
      </c>
      <c r="S121" s="25" t="s">
        <v>268</v>
      </c>
      <c r="T121" s="26">
        <v>73</v>
      </c>
      <c r="U121" s="27">
        <v>4.1515013648771599E-3</v>
      </c>
      <c r="V121" s="28"/>
    </row>
    <row r="122" spans="1:22" ht="20.100000000000001" customHeight="1" x14ac:dyDescent="0.15">
      <c r="A122" s="41"/>
      <c r="B122" s="41"/>
      <c r="C122" s="41"/>
      <c r="D122" s="43"/>
      <c r="E122" s="43"/>
      <c r="F122" s="43"/>
      <c r="G122" s="43"/>
      <c r="H122" s="43"/>
      <c r="I122" s="43"/>
      <c r="J122" s="43"/>
      <c r="K122" s="53"/>
      <c r="L122" s="55"/>
      <c r="M122" s="55"/>
      <c r="N122" s="57"/>
      <c r="O122" s="59"/>
      <c r="P122" s="60" t="s">
        <v>269</v>
      </c>
      <c r="Q122" s="25" t="str">
        <f t="shared" si="2"/>
        <v>TANOE VIVIANE KUMOSSUA</v>
      </c>
      <c r="R122" s="25" t="s">
        <v>270</v>
      </c>
      <c r="S122" s="25" t="s">
        <v>271</v>
      </c>
      <c r="T122" s="26">
        <v>1225</v>
      </c>
      <c r="U122" s="27">
        <v>6.96656050955414E-2</v>
      </c>
      <c r="V122" s="28"/>
    </row>
    <row r="123" spans="1:22" ht="20.100000000000001" customHeight="1" x14ac:dyDescent="0.15">
      <c r="A123" s="41"/>
      <c r="B123" s="41"/>
      <c r="C123" s="41"/>
      <c r="D123" s="43"/>
      <c r="E123" s="43"/>
      <c r="F123" s="43"/>
      <c r="G123" s="43"/>
      <c r="H123" s="43"/>
      <c r="I123" s="43"/>
      <c r="J123" s="43"/>
      <c r="K123" s="53"/>
      <c r="L123" s="55"/>
      <c r="M123" s="55"/>
      <c r="N123" s="57"/>
      <c r="O123" s="59"/>
      <c r="P123" s="61" t="s">
        <v>269</v>
      </c>
      <c r="Q123" s="25" t="str">
        <f t="shared" si="2"/>
        <v>KOUADIO KOUADIO ALFRED</v>
      </c>
      <c r="R123" s="25" t="s">
        <v>272</v>
      </c>
      <c r="S123" s="25" t="s">
        <v>273</v>
      </c>
      <c r="T123" s="26">
        <v>1225</v>
      </c>
      <c r="U123" s="27">
        <v>6.96656050955414E-2</v>
      </c>
      <c r="V123" s="28"/>
    </row>
    <row r="124" spans="1:22" ht="20.100000000000001" customHeight="1" x14ac:dyDescent="0.15">
      <c r="A124" s="41"/>
      <c r="B124" s="41"/>
      <c r="C124" s="41"/>
      <c r="D124" s="43"/>
      <c r="E124" s="43"/>
      <c r="F124" s="43"/>
      <c r="G124" s="43"/>
      <c r="H124" s="43"/>
      <c r="I124" s="43"/>
      <c r="J124" s="43"/>
      <c r="K124" s="53"/>
      <c r="L124" s="55"/>
      <c r="M124" s="55"/>
      <c r="N124" s="57"/>
      <c r="O124" s="59"/>
      <c r="P124" s="60" t="s">
        <v>28</v>
      </c>
      <c r="Q124" s="25" t="str">
        <f t="shared" si="2"/>
        <v>YAO N'GUESSAN ARNAUD</v>
      </c>
      <c r="R124" s="25" t="s">
        <v>274</v>
      </c>
      <c r="S124" s="25" t="s">
        <v>275</v>
      </c>
      <c r="T124" s="26">
        <v>669</v>
      </c>
      <c r="U124" s="27">
        <v>3.8045950864422202E-2</v>
      </c>
      <c r="V124" s="28"/>
    </row>
    <row r="125" spans="1:22" ht="20.100000000000001" customHeight="1" x14ac:dyDescent="0.15">
      <c r="A125" s="41"/>
      <c r="B125" s="41"/>
      <c r="C125" s="41"/>
      <c r="D125" s="43"/>
      <c r="E125" s="43"/>
      <c r="F125" s="43"/>
      <c r="G125" s="43"/>
      <c r="H125" s="43"/>
      <c r="I125" s="43"/>
      <c r="J125" s="43"/>
      <c r="K125" s="53"/>
      <c r="L125" s="55"/>
      <c r="M125" s="55"/>
      <c r="N125" s="57"/>
      <c r="O125" s="59"/>
      <c r="P125" s="61" t="s">
        <v>28</v>
      </c>
      <c r="Q125" s="25" t="str">
        <f t="shared" si="2"/>
        <v>AFFOUE ANASTASIE</v>
      </c>
      <c r="R125" s="25" t="s">
        <v>276</v>
      </c>
      <c r="S125" s="25" t="s">
        <v>277</v>
      </c>
      <c r="T125" s="26">
        <v>669</v>
      </c>
      <c r="U125" s="27">
        <v>3.8045950864422202E-2</v>
      </c>
      <c r="V125" s="28"/>
    </row>
    <row r="126" spans="1:22" ht="20.100000000000001" customHeight="1" x14ac:dyDescent="0.15">
      <c r="A126" s="41"/>
      <c r="B126" s="41"/>
      <c r="C126" s="41"/>
      <c r="D126" s="43"/>
      <c r="E126" s="43"/>
      <c r="F126" s="43"/>
      <c r="G126" s="43"/>
      <c r="H126" s="43"/>
      <c r="I126" s="43"/>
      <c r="J126" s="43"/>
      <c r="K126" s="53"/>
      <c r="L126" s="55"/>
      <c r="M126" s="55"/>
      <c r="N126" s="57"/>
      <c r="O126" s="59"/>
      <c r="P126" s="60" t="s">
        <v>28</v>
      </c>
      <c r="Q126" s="25" t="str">
        <f t="shared" si="2"/>
        <v>SYLLA FANTA</v>
      </c>
      <c r="R126" s="25" t="s">
        <v>278</v>
      </c>
      <c r="S126" s="25" t="s">
        <v>279</v>
      </c>
      <c r="T126" s="26">
        <v>46</v>
      </c>
      <c r="U126" s="27">
        <v>2.6160145586897202E-3</v>
      </c>
      <c r="V126" s="28"/>
    </row>
    <row r="127" spans="1:22" ht="20.100000000000001" customHeight="1" x14ac:dyDescent="0.15">
      <c r="A127" s="41"/>
      <c r="B127" s="41"/>
      <c r="C127" s="41"/>
      <c r="D127" s="43"/>
      <c r="E127" s="43"/>
      <c r="F127" s="43"/>
      <c r="G127" s="43"/>
      <c r="H127" s="43"/>
      <c r="I127" s="43"/>
      <c r="J127" s="43"/>
      <c r="K127" s="53"/>
      <c r="L127" s="55"/>
      <c r="M127" s="55"/>
      <c r="N127" s="57"/>
      <c r="O127" s="59"/>
      <c r="P127" s="61" t="s">
        <v>28</v>
      </c>
      <c r="Q127" s="25" t="str">
        <f t="shared" si="2"/>
        <v>KOUADIO KONAN DANIEL</v>
      </c>
      <c r="R127" s="25" t="s">
        <v>272</v>
      </c>
      <c r="S127" s="25" t="s">
        <v>280</v>
      </c>
      <c r="T127" s="26">
        <v>46</v>
      </c>
      <c r="U127" s="27">
        <v>2.6160145586897202E-3</v>
      </c>
      <c r="V127" s="28"/>
    </row>
    <row r="128" spans="1:22" ht="20.100000000000001" customHeight="1" x14ac:dyDescent="0.15">
      <c r="A128" s="41"/>
      <c r="B128" s="41"/>
      <c r="C128" s="41"/>
      <c r="D128" s="43"/>
      <c r="E128" s="43"/>
      <c r="F128" s="43"/>
      <c r="G128" s="43"/>
      <c r="H128" s="43"/>
      <c r="I128" s="43"/>
      <c r="J128" s="43"/>
      <c r="K128" s="53"/>
      <c r="L128" s="55"/>
      <c r="M128" s="55"/>
      <c r="N128" s="57"/>
      <c r="O128" s="59"/>
      <c r="P128" s="60" t="s">
        <v>28</v>
      </c>
      <c r="Q128" s="25" t="str">
        <f t="shared" si="2"/>
        <v>BALOU ADJOUA DENISE</v>
      </c>
      <c r="R128" s="25" t="s">
        <v>281</v>
      </c>
      <c r="S128" s="25" t="s">
        <v>282</v>
      </c>
      <c r="T128" s="26">
        <v>148</v>
      </c>
      <c r="U128" s="27">
        <v>8.4167424931756094E-3</v>
      </c>
      <c r="V128" s="28"/>
    </row>
    <row r="129" spans="1:22" ht="20.100000000000001" customHeight="1" x14ac:dyDescent="0.15">
      <c r="A129" s="41"/>
      <c r="B129" s="41"/>
      <c r="C129" s="41"/>
      <c r="D129" s="43"/>
      <c r="E129" s="43"/>
      <c r="F129" s="43"/>
      <c r="G129" s="43"/>
      <c r="H129" s="43"/>
      <c r="I129" s="43"/>
      <c r="J129" s="43"/>
      <c r="K129" s="53"/>
      <c r="L129" s="55"/>
      <c r="M129" s="55"/>
      <c r="N129" s="57"/>
      <c r="O129" s="59"/>
      <c r="P129" s="61" t="s">
        <v>28</v>
      </c>
      <c r="Q129" s="25" t="str">
        <f t="shared" si="2"/>
        <v>SOUMAHORO AMHED BEN ASSANE FREDERIC</v>
      </c>
      <c r="R129" s="25" t="s">
        <v>133</v>
      </c>
      <c r="S129" s="25" t="s">
        <v>283</v>
      </c>
      <c r="T129" s="26">
        <v>148</v>
      </c>
      <c r="U129" s="27">
        <v>8.4167424931756094E-3</v>
      </c>
      <c r="V129" s="28"/>
    </row>
    <row r="130" spans="1:22" ht="20.100000000000001" customHeight="1" x14ac:dyDescent="0.15">
      <c r="A130" s="41"/>
      <c r="B130" s="41"/>
      <c r="C130" s="41"/>
      <c r="D130" s="43"/>
      <c r="E130" s="43"/>
      <c r="F130" s="43"/>
      <c r="G130" s="43"/>
      <c r="H130" s="43"/>
      <c r="I130" s="43"/>
      <c r="J130" s="43"/>
      <c r="K130" s="53"/>
      <c r="L130" s="55"/>
      <c r="M130" s="55"/>
      <c r="N130" s="57"/>
      <c r="O130" s="59"/>
      <c r="P130" s="60" t="s">
        <v>28</v>
      </c>
      <c r="Q130" s="25" t="str">
        <f t="shared" si="2"/>
        <v>KOUAME ADJOUA LOUISE</v>
      </c>
      <c r="R130" s="25" t="s">
        <v>265</v>
      </c>
      <c r="S130" s="25" t="s">
        <v>284</v>
      </c>
      <c r="T130" s="26">
        <v>24</v>
      </c>
      <c r="U130" s="27">
        <v>1.3648771610555101E-3</v>
      </c>
      <c r="V130" s="28"/>
    </row>
    <row r="131" spans="1:22" ht="20.100000000000001" customHeight="1" x14ac:dyDescent="0.15">
      <c r="A131" s="41"/>
      <c r="B131" s="41"/>
      <c r="C131" s="41"/>
      <c r="D131" s="43"/>
      <c r="E131" s="43"/>
      <c r="F131" s="43"/>
      <c r="G131" s="43"/>
      <c r="H131" s="43"/>
      <c r="I131" s="43"/>
      <c r="J131" s="43"/>
      <c r="K131" s="53"/>
      <c r="L131" s="55"/>
      <c r="M131" s="55"/>
      <c r="N131" s="57"/>
      <c r="O131" s="59"/>
      <c r="P131" s="61" t="s">
        <v>28</v>
      </c>
      <c r="Q131" s="25" t="str">
        <f t="shared" si="2"/>
        <v>KOUAKOU YAO</v>
      </c>
      <c r="R131" s="25" t="s">
        <v>144</v>
      </c>
      <c r="S131" s="25" t="s">
        <v>274</v>
      </c>
      <c r="T131" s="26">
        <v>24</v>
      </c>
      <c r="U131" s="27">
        <v>1.3648771610555101E-3</v>
      </c>
      <c r="V131" s="28"/>
    </row>
    <row r="132" spans="1:22" ht="20.100000000000001" customHeight="1" x14ac:dyDescent="0.15">
      <c r="A132" s="41"/>
      <c r="B132" s="41"/>
      <c r="C132" s="41"/>
      <c r="D132" s="43"/>
      <c r="E132" s="43"/>
      <c r="F132" s="43"/>
      <c r="G132" s="43"/>
      <c r="H132" s="43"/>
      <c r="I132" s="43"/>
      <c r="J132" s="43"/>
      <c r="K132" s="53"/>
      <c r="L132" s="55"/>
      <c r="M132" s="55"/>
      <c r="N132" s="57"/>
      <c r="O132" s="59"/>
      <c r="P132" s="60" t="s">
        <v>28</v>
      </c>
      <c r="Q132" s="25" t="str">
        <f t="shared" si="2"/>
        <v>BALLO DRISSA</v>
      </c>
      <c r="R132" s="25" t="s">
        <v>285</v>
      </c>
      <c r="S132" s="25" t="s">
        <v>286</v>
      </c>
      <c r="T132" s="26">
        <v>62</v>
      </c>
      <c r="U132" s="27">
        <v>3.5259326660600498E-3</v>
      </c>
      <c r="V132" s="28"/>
    </row>
    <row r="133" spans="1:22" ht="20.100000000000001" customHeight="1" x14ac:dyDescent="0.15">
      <c r="A133" s="41"/>
      <c r="B133" s="41"/>
      <c r="C133" s="41"/>
      <c r="D133" s="43"/>
      <c r="E133" s="43"/>
      <c r="F133" s="43"/>
      <c r="G133" s="43"/>
      <c r="H133" s="43"/>
      <c r="I133" s="43"/>
      <c r="J133" s="43"/>
      <c r="K133" s="53"/>
      <c r="L133" s="55"/>
      <c r="M133" s="55"/>
      <c r="N133" s="57"/>
      <c r="O133" s="59"/>
      <c r="P133" s="61" t="s">
        <v>28</v>
      </c>
      <c r="Q133" s="25" t="str">
        <f t="shared" si="2"/>
        <v>KONE AWA</v>
      </c>
      <c r="R133" s="25" t="s">
        <v>202</v>
      </c>
      <c r="S133" s="25" t="s">
        <v>287</v>
      </c>
      <c r="T133" s="26">
        <v>62</v>
      </c>
      <c r="U133" s="27">
        <v>3.5259326660600498E-3</v>
      </c>
      <c r="V133" s="28"/>
    </row>
    <row r="134" spans="1:22" ht="20.100000000000001" customHeight="1" x14ac:dyDescent="0.15">
      <c r="A134" s="41"/>
      <c r="B134" s="41"/>
      <c r="C134" s="41"/>
      <c r="D134" s="43"/>
      <c r="E134" s="43"/>
      <c r="F134" s="43"/>
      <c r="G134" s="43"/>
      <c r="H134" s="43"/>
      <c r="I134" s="43"/>
      <c r="J134" s="43"/>
      <c r="K134" s="53"/>
      <c r="L134" s="55"/>
      <c r="M134" s="55"/>
      <c r="N134" s="57"/>
      <c r="O134" s="59"/>
      <c r="P134" s="60" t="s">
        <v>45</v>
      </c>
      <c r="Q134" s="25" t="str">
        <f t="shared" si="2"/>
        <v>KOUAME KONAN VICTOR</v>
      </c>
      <c r="R134" s="25" t="s">
        <v>265</v>
      </c>
      <c r="S134" s="25" t="s">
        <v>288</v>
      </c>
      <c r="T134" s="26">
        <v>11776</v>
      </c>
      <c r="U134" s="27">
        <v>0.66969972702456804</v>
      </c>
      <c r="V134" s="28" t="s">
        <v>48</v>
      </c>
    </row>
    <row r="135" spans="1:22" ht="20.100000000000001" customHeight="1" x14ac:dyDescent="0.15">
      <c r="A135" s="41"/>
      <c r="B135" s="41"/>
      <c r="C135" s="41"/>
      <c r="D135" s="43"/>
      <c r="E135" s="43"/>
      <c r="F135" s="43"/>
      <c r="G135" s="43"/>
      <c r="H135" s="43"/>
      <c r="I135" s="43"/>
      <c r="J135" s="43"/>
      <c r="K135" s="53"/>
      <c r="L135" s="55"/>
      <c r="M135" s="55"/>
      <c r="N135" s="57"/>
      <c r="O135" s="59"/>
      <c r="P135" s="61" t="s">
        <v>45</v>
      </c>
      <c r="Q135" s="25" t="str">
        <f t="shared" si="2"/>
        <v>N'GUESSAN KOFFI EUGENE</v>
      </c>
      <c r="R135" s="25" t="s">
        <v>57</v>
      </c>
      <c r="S135" s="25" t="s">
        <v>289</v>
      </c>
      <c r="T135" s="26">
        <v>11776</v>
      </c>
      <c r="U135" s="27">
        <v>0.66969972702456804</v>
      </c>
      <c r="V135" s="28" t="s">
        <v>48</v>
      </c>
    </row>
    <row r="136" spans="1:22" ht="20.100000000000001" customHeight="1" x14ac:dyDescent="0.15">
      <c r="A136" s="41"/>
      <c r="B136" s="41"/>
      <c r="C136" s="41"/>
      <c r="D136" s="43"/>
      <c r="E136" s="43"/>
      <c r="F136" s="43"/>
      <c r="G136" s="43"/>
      <c r="H136" s="43"/>
      <c r="I136" s="43"/>
      <c r="J136" s="43"/>
      <c r="K136" s="53"/>
      <c r="L136" s="55"/>
      <c r="M136" s="55"/>
      <c r="N136" s="57"/>
      <c r="O136" s="59"/>
      <c r="P136" s="60" t="s">
        <v>28</v>
      </c>
      <c r="Q136" s="25" t="str">
        <f t="shared" si="2"/>
        <v>KOUADIO N'DAH BROU GENEROSA</v>
      </c>
      <c r="R136" s="25" t="s">
        <v>272</v>
      </c>
      <c r="S136" s="25" t="s">
        <v>290</v>
      </c>
      <c r="T136" s="26">
        <v>188</v>
      </c>
      <c r="U136" s="27">
        <v>1.06915377616015E-2</v>
      </c>
      <c r="V136" s="28"/>
    </row>
    <row r="137" spans="1:22" ht="20.100000000000001" customHeight="1" x14ac:dyDescent="0.15">
      <c r="A137" s="41"/>
      <c r="B137" s="41"/>
      <c r="C137" s="41"/>
      <c r="D137" s="43"/>
      <c r="E137" s="43"/>
      <c r="F137" s="43"/>
      <c r="G137" s="43"/>
      <c r="H137" s="43"/>
      <c r="I137" s="43"/>
      <c r="J137" s="43"/>
      <c r="K137" s="53"/>
      <c r="L137" s="55"/>
      <c r="M137" s="55"/>
      <c r="N137" s="57"/>
      <c r="O137" s="59"/>
      <c r="P137" s="61" t="s">
        <v>28</v>
      </c>
      <c r="Q137" s="25" t="str">
        <f t="shared" ref="Q137:Q200" si="3">CONCATENATE(R137," ",S137)</f>
        <v>KOUADIO AHOU LAURETTE</v>
      </c>
      <c r="R137" s="25" t="s">
        <v>272</v>
      </c>
      <c r="S137" s="25" t="s">
        <v>291</v>
      </c>
      <c r="T137" s="26">
        <v>188</v>
      </c>
      <c r="U137" s="27">
        <v>1.06915377616015E-2</v>
      </c>
      <c r="V137" s="28"/>
    </row>
    <row r="138" spans="1:22" ht="20.100000000000001" customHeight="1" x14ac:dyDescent="0.15">
      <c r="A138" s="41"/>
      <c r="B138" s="41"/>
      <c r="C138" s="41"/>
      <c r="D138" s="43"/>
      <c r="E138" s="43"/>
      <c r="F138" s="43"/>
      <c r="G138" s="43"/>
      <c r="H138" s="43"/>
      <c r="I138" s="43"/>
      <c r="J138" s="43"/>
      <c r="K138" s="53"/>
      <c r="L138" s="55"/>
      <c r="M138" s="55"/>
      <c r="N138" s="57"/>
      <c r="O138" s="59"/>
      <c r="P138" s="60" t="s">
        <v>28</v>
      </c>
      <c r="Q138" s="25" t="str">
        <f t="shared" si="3"/>
        <v>LANGUI KONAN ROGER</v>
      </c>
      <c r="R138" s="25" t="s">
        <v>292</v>
      </c>
      <c r="S138" s="25" t="s">
        <v>293</v>
      </c>
      <c r="T138" s="26">
        <v>158</v>
      </c>
      <c r="U138" s="27">
        <v>8.9854413102820694E-3</v>
      </c>
      <c r="V138" s="28"/>
    </row>
    <row r="139" spans="1:22" ht="20.100000000000001" customHeight="1" x14ac:dyDescent="0.15">
      <c r="A139" s="41"/>
      <c r="B139" s="41"/>
      <c r="C139" s="41"/>
      <c r="D139" s="43"/>
      <c r="E139" s="43"/>
      <c r="F139" s="43"/>
      <c r="G139" s="43"/>
      <c r="H139" s="43"/>
      <c r="I139" s="43"/>
      <c r="J139" s="43"/>
      <c r="K139" s="53"/>
      <c r="L139" s="55"/>
      <c r="M139" s="55"/>
      <c r="N139" s="57"/>
      <c r="O139" s="59"/>
      <c r="P139" s="61" t="s">
        <v>28</v>
      </c>
      <c r="Q139" s="25" t="str">
        <f t="shared" si="3"/>
        <v>KOUAKOU AFFOUE AMELIE</v>
      </c>
      <c r="R139" s="25" t="s">
        <v>144</v>
      </c>
      <c r="S139" s="25" t="s">
        <v>294</v>
      </c>
      <c r="T139" s="26">
        <v>158</v>
      </c>
      <c r="U139" s="27">
        <v>8.9854413102820694E-3</v>
      </c>
      <c r="V139" s="28"/>
    </row>
    <row r="140" spans="1:22" ht="20.100000000000001" customHeight="1" x14ac:dyDescent="0.15">
      <c r="A140" s="41"/>
      <c r="B140" s="41"/>
      <c r="C140" s="41"/>
      <c r="D140" s="43"/>
      <c r="E140" s="43"/>
      <c r="F140" s="43"/>
      <c r="G140" s="43"/>
      <c r="H140" s="43"/>
      <c r="I140" s="43"/>
      <c r="J140" s="43"/>
      <c r="K140" s="53"/>
      <c r="L140" s="55"/>
      <c r="M140" s="55"/>
      <c r="N140" s="57"/>
      <c r="O140" s="59"/>
      <c r="P140" s="60" t="s">
        <v>37</v>
      </c>
      <c r="Q140" s="25" t="str">
        <f t="shared" si="3"/>
        <v>KOUADIO KOUAME DAVID</v>
      </c>
      <c r="R140" s="25" t="s">
        <v>272</v>
      </c>
      <c r="S140" s="25" t="s">
        <v>295</v>
      </c>
      <c r="T140" s="26">
        <v>2836</v>
      </c>
      <c r="U140" s="27">
        <v>0.161282984531392</v>
      </c>
      <c r="V140" s="28"/>
    </row>
    <row r="141" spans="1:22" ht="20.100000000000001" customHeight="1" x14ac:dyDescent="0.15">
      <c r="A141" s="41"/>
      <c r="B141" s="41"/>
      <c r="C141" s="41"/>
      <c r="D141" s="43"/>
      <c r="E141" s="43"/>
      <c r="F141" s="43"/>
      <c r="G141" s="43"/>
      <c r="H141" s="43"/>
      <c r="I141" s="43"/>
      <c r="J141" s="43"/>
      <c r="K141" s="53"/>
      <c r="L141" s="55"/>
      <c r="M141" s="55"/>
      <c r="N141" s="57"/>
      <c r="O141" s="59"/>
      <c r="P141" s="61" t="s">
        <v>37</v>
      </c>
      <c r="Q141" s="25" t="str">
        <f t="shared" si="3"/>
        <v>N'DRI KOUAKOU PHILIPPE</v>
      </c>
      <c r="R141" s="25" t="s">
        <v>105</v>
      </c>
      <c r="S141" s="25" t="s">
        <v>296</v>
      </c>
      <c r="T141" s="26">
        <v>2836</v>
      </c>
      <c r="U141" s="27">
        <v>0.161282984531392</v>
      </c>
      <c r="V141" s="28"/>
    </row>
    <row r="142" spans="1:22" ht="20.100000000000001" customHeight="1" x14ac:dyDescent="0.15">
      <c r="A142" s="41"/>
      <c r="B142" s="40" t="s">
        <v>297</v>
      </c>
      <c r="C142" s="40" t="s">
        <v>298</v>
      </c>
      <c r="D142" s="42">
        <v>72</v>
      </c>
      <c r="E142" s="42">
        <v>12706</v>
      </c>
      <c r="F142" s="42">
        <v>12917</v>
      </c>
      <c r="G142" s="42">
        <v>25623</v>
      </c>
      <c r="H142" s="42">
        <v>4007</v>
      </c>
      <c r="I142" s="42">
        <v>4274</v>
      </c>
      <c r="J142" s="42">
        <v>8681</v>
      </c>
      <c r="K142" s="52">
        <v>0.33879717441361301</v>
      </c>
      <c r="L142" s="54">
        <v>243</v>
      </c>
      <c r="M142" s="54">
        <v>66</v>
      </c>
      <c r="N142" s="56">
        <v>7.82175871059493E-3</v>
      </c>
      <c r="O142" s="58">
        <v>8438</v>
      </c>
      <c r="P142" s="25" t="s">
        <v>45</v>
      </c>
      <c r="Q142" s="25" t="str">
        <f t="shared" si="3"/>
        <v>ALLIALI HERVE DOMINIQUE DIE</v>
      </c>
      <c r="R142" s="25" t="s">
        <v>299</v>
      </c>
      <c r="S142" s="25" t="s">
        <v>300</v>
      </c>
      <c r="T142" s="26">
        <v>5322</v>
      </c>
      <c r="U142" s="27">
        <v>0.63071817966342703</v>
      </c>
      <c r="V142" s="28" t="s">
        <v>48</v>
      </c>
    </row>
    <row r="143" spans="1:22" ht="20.100000000000001" customHeight="1" x14ac:dyDescent="0.15">
      <c r="A143" s="41"/>
      <c r="B143" s="41"/>
      <c r="C143" s="41"/>
      <c r="D143" s="43"/>
      <c r="E143" s="43"/>
      <c r="F143" s="43"/>
      <c r="G143" s="43"/>
      <c r="H143" s="43"/>
      <c r="I143" s="43"/>
      <c r="J143" s="43"/>
      <c r="K143" s="53"/>
      <c r="L143" s="55"/>
      <c r="M143" s="55"/>
      <c r="N143" s="57"/>
      <c r="O143" s="59"/>
      <c r="P143" s="25" t="s">
        <v>28</v>
      </c>
      <c r="Q143" s="25" t="str">
        <f t="shared" si="3"/>
        <v>SENI KONAN JULES NANGLE</v>
      </c>
      <c r="R143" s="25" t="s">
        <v>301</v>
      </c>
      <c r="S143" s="25" t="s">
        <v>302</v>
      </c>
      <c r="T143" s="26">
        <v>98</v>
      </c>
      <c r="U143" s="27">
        <v>1.16141265702773E-2</v>
      </c>
      <c r="V143" s="28"/>
    </row>
    <row r="144" spans="1:22" ht="20.100000000000001" customHeight="1" x14ac:dyDescent="0.15">
      <c r="A144" s="41"/>
      <c r="B144" s="41"/>
      <c r="C144" s="41"/>
      <c r="D144" s="43"/>
      <c r="E144" s="43"/>
      <c r="F144" s="43"/>
      <c r="G144" s="43"/>
      <c r="H144" s="43"/>
      <c r="I144" s="43"/>
      <c r="J144" s="43"/>
      <c r="K144" s="53"/>
      <c r="L144" s="55"/>
      <c r="M144" s="55"/>
      <c r="N144" s="57"/>
      <c r="O144" s="59"/>
      <c r="P144" s="25" t="s">
        <v>28</v>
      </c>
      <c r="Q144" s="25" t="str">
        <f t="shared" si="3"/>
        <v>BAMBA MAMADOU</v>
      </c>
      <c r="R144" s="25" t="s">
        <v>200</v>
      </c>
      <c r="S144" s="25" t="s">
        <v>184</v>
      </c>
      <c r="T144" s="26">
        <v>98</v>
      </c>
      <c r="U144" s="27">
        <v>1.16141265702773E-2</v>
      </c>
      <c r="V144" s="28"/>
    </row>
    <row r="145" spans="1:22" ht="20.100000000000001" customHeight="1" x14ac:dyDescent="0.15">
      <c r="A145" s="41"/>
      <c r="B145" s="41"/>
      <c r="C145" s="41"/>
      <c r="D145" s="43"/>
      <c r="E145" s="43"/>
      <c r="F145" s="43"/>
      <c r="G145" s="43"/>
      <c r="H145" s="43"/>
      <c r="I145" s="43"/>
      <c r="J145" s="43"/>
      <c r="K145" s="53"/>
      <c r="L145" s="55"/>
      <c r="M145" s="55"/>
      <c r="N145" s="57"/>
      <c r="O145" s="59"/>
      <c r="P145" s="25" t="s">
        <v>28</v>
      </c>
      <c r="Q145" s="25" t="str">
        <f t="shared" si="3"/>
        <v>KOUAKOU N'GATTA AHOU NADEGE</v>
      </c>
      <c r="R145" s="25" t="s">
        <v>144</v>
      </c>
      <c r="S145" s="25" t="s">
        <v>303</v>
      </c>
      <c r="T145" s="26">
        <v>82</v>
      </c>
      <c r="U145" s="27">
        <v>9.7179426404361193E-3</v>
      </c>
      <c r="V145" s="28"/>
    </row>
    <row r="146" spans="1:22" ht="20.100000000000001" customHeight="1" x14ac:dyDescent="0.15">
      <c r="A146" s="41"/>
      <c r="B146" s="41"/>
      <c r="C146" s="41"/>
      <c r="D146" s="43"/>
      <c r="E146" s="43"/>
      <c r="F146" s="43"/>
      <c r="G146" s="43"/>
      <c r="H146" s="43"/>
      <c r="I146" s="43"/>
      <c r="J146" s="43"/>
      <c r="K146" s="53"/>
      <c r="L146" s="55"/>
      <c r="M146" s="55"/>
      <c r="N146" s="57"/>
      <c r="O146" s="59"/>
      <c r="P146" s="25" t="s">
        <v>37</v>
      </c>
      <c r="Q146" s="25" t="str">
        <f t="shared" si="3"/>
        <v>NIAMIEN KONAN YAHAUT THEODORE</v>
      </c>
      <c r="R146" s="25" t="s">
        <v>304</v>
      </c>
      <c r="S146" s="25" t="s">
        <v>305</v>
      </c>
      <c r="T146" s="26">
        <v>2710</v>
      </c>
      <c r="U146" s="27">
        <v>0.32116615311685198</v>
      </c>
      <c r="V146" s="28"/>
    </row>
    <row r="147" spans="1:22" ht="20.100000000000001" customHeight="1" x14ac:dyDescent="0.15">
      <c r="A147" s="41"/>
      <c r="B147" s="41"/>
      <c r="C147" s="41"/>
      <c r="D147" s="43"/>
      <c r="E147" s="43"/>
      <c r="F147" s="43"/>
      <c r="G147" s="43"/>
      <c r="H147" s="43"/>
      <c r="I147" s="43"/>
      <c r="J147" s="43"/>
      <c r="K147" s="53"/>
      <c r="L147" s="55"/>
      <c r="M147" s="55"/>
      <c r="N147" s="57"/>
      <c r="O147" s="59"/>
      <c r="P147" s="25" t="s">
        <v>28</v>
      </c>
      <c r="Q147" s="25" t="str">
        <f t="shared" si="3"/>
        <v>KOUAME HERMANN KOFFI</v>
      </c>
      <c r="R147" s="25" t="s">
        <v>265</v>
      </c>
      <c r="S147" s="25" t="s">
        <v>306</v>
      </c>
      <c r="T147" s="26">
        <v>62</v>
      </c>
      <c r="U147" s="27">
        <v>7.34771272813463E-3</v>
      </c>
      <c r="V147" s="28"/>
    </row>
    <row r="148" spans="1:22" ht="20.100000000000001" customHeight="1" x14ac:dyDescent="0.15">
      <c r="A148" s="41"/>
      <c r="B148" s="40" t="s">
        <v>307</v>
      </c>
      <c r="C148" s="40" t="s">
        <v>308</v>
      </c>
      <c r="D148" s="42">
        <v>123</v>
      </c>
      <c r="E148" s="42">
        <v>19241</v>
      </c>
      <c r="F148" s="42">
        <v>19630</v>
      </c>
      <c r="G148" s="42">
        <v>38871</v>
      </c>
      <c r="H148" s="42">
        <v>8473</v>
      </c>
      <c r="I148" s="42">
        <v>7491</v>
      </c>
      <c r="J148" s="42">
        <v>15951</v>
      </c>
      <c r="K148" s="52">
        <v>0.41035733580304101</v>
      </c>
      <c r="L148" s="54">
        <v>672</v>
      </c>
      <c r="M148" s="54">
        <v>195</v>
      </c>
      <c r="N148" s="56">
        <v>1.2762615354407999E-2</v>
      </c>
      <c r="O148" s="58">
        <v>15279</v>
      </c>
      <c r="P148" s="25" t="s">
        <v>28</v>
      </c>
      <c r="Q148" s="25" t="str">
        <f t="shared" si="3"/>
        <v>KOUADIO N'GUESSAN CHARLES</v>
      </c>
      <c r="R148" s="25" t="s">
        <v>272</v>
      </c>
      <c r="S148" s="25" t="s">
        <v>309</v>
      </c>
      <c r="T148" s="26">
        <v>276</v>
      </c>
      <c r="U148" s="27">
        <v>1.80640094247006E-2</v>
      </c>
      <c r="V148" s="28"/>
    </row>
    <row r="149" spans="1:22" ht="20.100000000000001" customHeight="1" x14ac:dyDescent="0.15">
      <c r="A149" s="41"/>
      <c r="B149" s="41"/>
      <c r="C149" s="41"/>
      <c r="D149" s="43"/>
      <c r="E149" s="43"/>
      <c r="F149" s="43"/>
      <c r="G149" s="43"/>
      <c r="H149" s="43"/>
      <c r="I149" s="43"/>
      <c r="J149" s="43"/>
      <c r="K149" s="53"/>
      <c r="L149" s="55"/>
      <c r="M149" s="55"/>
      <c r="N149" s="57"/>
      <c r="O149" s="59"/>
      <c r="P149" s="25" t="s">
        <v>37</v>
      </c>
      <c r="Q149" s="25" t="str">
        <f t="shared" si="3"/>
        <v>GOUDOU RAYMONDE MICHELE EPSE COFFIE</v>
      </c>
      <c r="R149" s="25" t="s">
        <v>310</v>
      </c>
      <c r="S149" s="25" t="s">
        <v>311</v>
      </c>
      <c r="T149" s="26">
        <v>3927</v>
      </c>
      <c r="U149" s="27">
        <v>0.25701943844492398</v>
      </c>
      <c r="V149" s="28"/>
    </row>
    <row r="150" spans="1:22" ht="20.100000000000001" customHeight="1" x14ac:dyDescent="0.15">
      <c r="A150" s="41"/>
      <c r="B150" s="41"/>
      <c r="C150" s="41"/>
      <c r="D150" s="43"/>
      <c r="E150" s="43"/>
      <c r="F150" s="43"/>
      <c r="G150" s="43"/>
      <c r="H150" s="43"/>
      <c r="I150" s="43"/>
      <c r="J150" s="43"/>
      <c r="K150" s="53"/>
      <c r="L150" s="55"/>
      <c r="M150" s="55"/>
      <c r="N150" s="57"/>
      <c r="O150" s="59"/>
      <c r="P150" s="25" t="s">
        <v>45</v>
      </c>
      <c r="Q150" s="25" t="str">
        <f t="shared" si="3"/>
        <v>N'DRI KONAN ANTOINE</v>
      </c>
      <c r="R150" s="25" t="s">
        <v>105</v>
      </c>
      <c r="S150" s="25" t="s">
        <v>312</v>
      </c>
      <c r="T150" s="26">
        <v>9450</v>
      </c>
      <c r="U150" s="27">
        <v>0.61849597486746499</v>
      </c>
      <c r="V150" s="28" t="s">
        <v>48</v>
      </c>
    </row>
    <row r="151" spans="1:22" ht="20.100000000000001" customHeight="1" x14ac:dyDescent="0.15">
      <c r="A151" s="41"/>
      <c r="B151" s="41"/>
      <c r="C151" s="41"/>
      <c r="D151" s="43"/>
      <c r="E151" s="43"/>
      <c r="F151" s="43"/>
      <c r="G151" s="43"/>
      <c r="H151" s="43"/>
      <c r="I151" s="43"/>
      <c r="J151" s="43"/>
      <c r="K151" s="53"/>
      <c r="L151" s="55"/>
      <c r="M151" s="55"/>
      <c r="N151" s="57"/>
      <c r="O151" s="59"/>
      <c r="P151" s="25" t="s">
        <v>174</v>
      </c>
      <c r="Q151" s="25" t="str">
        <f t="shared" si="3"/>
        <v>ETTIEN KOUAME LAZARE</v>
      </c>
      <c r="R151" s="25" t="s">
        <v>313</v>
      </c>
      <c r="S151" s="25" t="s">
        <v>314</v>
      </c>
      <c r="T151" s="26">
        <v>60</v>
      </c>
      <c r="U151" s="27">
        <v>3.9269585705870797E-3</v>
      </c>
      <c r="V151" s="28"/>
    </row>
    <row r="152" spans="1:22" ht="20.100000000000001" customHeight="1" x14ac:dyDescent="0.15">
      <c r="A152" s="41"/>
      <c r="B152" s="41"/>
      <c r="C152" s="41"/>
      <c r="D152" s="43"/>
      <c r="E152" s="43"/>
      <c r="F152" s="43"/>
      <c r="G152" s="43"/>
      <c r="H152" s="43"/>
      <c r="I152" s="43"/>
      <c r="J152" s="43"/>
      <c r="K152" s="53"/>
      <c r="L152" s="55"/>
      <c r="M152" s="55"/>
      <c r="N152" s="57"/>
      <c r="O152" s="59"/>
      <c r="P152" s="25" t="s">
        <v>28</v>
      </c>
      <c r="Q152" s="25" t="str">
        <f t="shared" si="3"/>
        <v>DIALLO ABDOU KARIM</v>
      </c>
      <c r="R152" s="25" t="s">
        <v>315</v>
      </c>
      <c r="S152" s="25" t="s">
        <v>316</v>
      </c>
      <c r="T152" s="26">
        <v>128</v>
      </c>
      <c r="U152" s="27">
        <v>8.3775116172524408E-3</v>
      </c>
      <c r="V152" s="28"/>
    </row>
    <row r="153" spans="1:22" ht="20.100000000000001" customHeight="1" x14ac:dyDescent="0.15">
      <c r="A153" s="41"/>
      <c r="B153" s="41"/>
      <c r="C153" s="41"/>
      <c r="D153" s="43"/>
      <c r="E153" s="43"/>
      <c r="F153" s="43"/>
      <c r="G153" s="43"/>
      <c r="H153" s="43"/>
      <c r="I153" s="43"/>
      <c r="J153" s="43"/>
      <c r="K153" s="53"/>
      <c r="L153" s="55"/>
      <c r="M153" s="55"/>
      <c r="N153" s="57"/>
      <c r="O153" s="59"/>
      <c r="P153" s="25" t="s">
        <v>28</v>
      </c>
      <c r="Q153" s="25" t="str">
        <f t="shared" si="3"/>
        <v>AMANI KOUAKOU</v>
      </c>
      <c r="R153" s="25" t="s">
        <v>317</v>
      </c>
      <c r="S153" s="25" t="s">
        <v>144</v>
      </c>
      <c r="T153" s="26">
        <v>208</v>
      </c>
      <c r="U153" s="27">
        <v>1.36134563780352E-2</v>
      </c>
      <c r="V153" s="28"/>
    </row>
    <row r="154" spans="1:22" ht="20.100000000000001" customHeight="1" x14ac:dyDescent="0.15">
      <c r="A154" s="41"/>
      <c r="B154" s="41"/>
      <c r="C154" s="41"/>
      <c r="D154" s="43"/>
      <c r="E154" s="43"/>
      <c r="F154" s="43"/>
      <c r="G154" s="43"/>
      <c r="H154" s="43"/>
      <c r="I154" s="43"/>
      <c r="J154" s="43"/>
      <c r="K154" s="53"/>
      <c r="L154" s="55"/>
      <c r="M154" s="55"/>
      <c r="N154" s="57"/>
      <c r="O154" s="59"/>
      <c r="P154" s="25" t="s">
        <v>28</v>
      </c>
      <c r="Q154" s="25" t="str">
        <f t="shared" si="3"/>
        <v>KOFFI KONAN GATIEN</v>
      </c>
      <c r="R154" s="25" t="s">
        <v>161</v>
      </c>
      <c r="S154" s="25" t="s">
        <v>318</v>
      </c>
      <c r="T154" s="26">
        <v>20</v>
      </c>
      <c r="U154" s="27">
        <v>1.30898619019569E-3</v>
      </c>
      <c r="V154" s="28"/>
    </row>
    <row r="155" spans="1:22" ht="20.100000000000001" customHeight="1" x14ac:dyDescent="0.15">
      <c r="A155" s="41"/>
      <c r="B155" s="41"/>
      <c r="C155" s="41"/>
      <c r="D155" s="43"/>
      <c r="E155" s="43"/>
      <c r="F155" s="43"/>
      <c r="G155" s="43"/>
      <c r="H155" s="43"/>
      <c r="I155" s="43"/>
      <c r="J155" s="43"/>
      <c r="K155" s="53"/>
      <c r="L155" s="55"/>
      <c r="M155" s="55"/>
      <c r="N155" s="57"/>
      <c r="O155" s="59"/>
      <c r="P155" s="25" t="s">
        <v>28</v>
      </c>
      <c r="Q155" s="25" t="str">
        <f t="shared" si="3"/>
        <v>KOUASSI LENOIR BROU MARCEL</v>
      </c>
      <c r="R155" s="25" t="s">
        <v>319</v>
      </c>
      <c r="S155" s="25" t="s">
        <v>320</v>
      </c>
      <c r="T155" s="26">
        <v>1015</v>
      </c>
      <c r="U155" s="27">
        <v>6.6431049152431407E-2</v>
      </c>
      <c r="V155" s="28"/>
    </row>
    <row r="156" spans="1:22" ht="20.100000000000001" customHeight="1" x14ac:dyDescent="0.15">
      <c r="A156" s="40" t="s">
        <v>321</v>
      </c>
      <c r="B156" s="40" t="s">
        <v>322</v>
      </c>
      <c r="C156" s="40" t="s">
        <v>323</v>
      </c>
      <c r="D156" s="42">
        <v>79</v>
      </c>
      <c r="E156" s="42">
        <v>10133</v>
      </c>
      <c r="F156" s="42">
        <v>8994</v>
      </c>
      <c r="G156" s="42">
        <v>19127</v>
      </c>
      <c r="H156" s="42">
        <v>5250</v>
      </c>
      <c r="I156" s="42">
        <v>3751</v>
      </c>
      <c r="J156" s="42">
        <v>9001</v>
      </c>
      <c r="K156" s="52">
        <v>0.47059131071260502</v>
      </c>
      <c r="L156" s="54">
        <v>170</v>
      </c>
      <c r="M156" s="54">
        <v>112</v>
      </c>
      <c r="N156" s="56">
        <v>1.2682595402559199E-2</v>
      </c>
      <c r="O156" s="58">
        <v>8831</v>
      </c>
      <c r="P156" s="25" t="s">
        <v>28</v>
      </c>
      <c r="Q156" s="25" t="str">
        <f t="shared" si="3"/>
        <v>HAMADOU KAMAGATE</v>
      </c>
      <c r="R156" s="25" t="s">
        <v>324</v>
      </c>
      <c r="S156" s="25" t="s">
        <v>325</v>
      </c>
      <c r="T156" s="26">
        <v>4233</v>
      </c>
      <c r="U156" s="27">
        <v>0.479334163741366</v>
      </c>
      <c r="V156" s="28" t="s">
        <v>48</v>
      </c>
    </row>
    <row r="157" spans="1:22" ht="20.100000000000001" customHeight="1" x14ac:dyDescent="0.15">
      <c r="A157" s="41"/>
      <c r="B157" s="41"/>
      <c r="C157" s="41"/>
      <c r="D157" s="43"/>
      <c r="E157" s="43"/>
      <c r="F157" s="43"/>
      <c r="G157" s="43"/>
      <c r="H157" s="43"/>
      <c r="I157" s="43"/>
      <c r="J157" s="43"/>
      <c r="K157" s="53"/>
      <c r="L157" s="55"/>
      <c r="M157" s="55"/>
      <c r="N157" s="57"/>
      <c r="O157" s="59"/>
      <c r="P157" s="25" t="s">
        <v>143</v>
      </c>
      <c r="Q157" s="25" t="str">
        <f t="shared" si="3"/>
        <v>NOUHO KANTE</v>
      </c>
      <c r="R157" s="25" t="s">
        <v>326</v>
      </c>
      <c r="S157" s="25" t="s">
        <v>88</v>
      </c>
      <c r="T157" s="26">
        <v>469</v>
      </c>
      <c r="U157" s="27">
        <v>5.3108368248216499E-2</v>
      </c>
      <c r="V157" s="28"/>
    </row>
    <row r="158" spans="1:22" ht="20.100000000000001" customHeight="1" x14ac:dyDescent="0.15">
      <c r="A158" s="41"/>
      <c r="B158" s="41"/>
      <c r="C158" s="41"/>
      <c r="D158" s="43"/>
      <c r="E158" s="43"/>
      <c r="F158" s="43"/>
      <c r="G158" s="43"/>
      <c r="H158" s="43"/>
      <c r="I158" s="43"/>
      <c r="J158" s="43"/>
      <c r="K158" s="53"/>
      <c r="L158" s="55"/>
      <c r="M158" s="55"/>
      <c r="N158" s="57"/>
      <c r="O158" s="59"/>
      <c r="P158" s="25" t="s">
        <v>37</v>
      </c>
      <c r="Q158" s="25" t="str">
        <f t="shared" si="3"/>
        <v>BASSITIE KAMAGATE</v>
      </c>
      <c r="R158" s="25" t="s">
        <v>327</v>
      </c>
      <c r="S158" s="25" t="s">
        <v>325</v>
      </c>
      <c r="T158" s="26">
        <v>4017</v>
      </c>
      <c r="U158" s="27">
        <v>0.45487487260785903</v>
      </c>
      <c r="V158" s="28"/>
    </row>
    <row r="159" spans="1:22" ht="20.100000000000001" customHeight="1" x14ac:dyDescent="0.15">
      <c r="A159" s="41"/>
      <c r="B159" s="40" t="s">
        <v>328</v>
      </c>
      <c r="C159" s="40" t="s">
        <v>329</v>
      </c>
      <c r="D159" s="42">
        <v>73</v>
      </c>
      <c r="E159" s="42">
        <v>10955</v>
      </c>
      <c r="F159" s="42">
        <v>9487</v>
      </c>
      <c r="G159" s="42">
        <v>20442</v>
      </c>
      <c r="H159" s="42">
        <v>6998</v>
      </c>
      <c r="I159" s="42">
        <v>5450</v>
      </c>
      <c r="J159" s="42">
        <v>12448</v>
      </c>
      <c r="K159" s="52">
        <v>0.60894237354466296</v>
      </c>
      <c r="L159" s="54">
        <v>181</v>
      </c>
      <c r="M159" s="54">
        <v>272</v>
      </c>
      <c r="N159" s="56">
        <v>2.2173310507866601E-2</v>
      </c>
      <c r="O159" s="58">
        <v>12267</v>
      </c>
      <c r="P159" s="25" t="s">
        <v>28</v>
      </c>
      <c r="Q159" s="25" t="str">
        <f t="shared" si="3"/>
        <v>FOFANA KOLODJO</v>
      </c>
      <c r="R159" s="25" t="s">
        <v>227</v>
      </c>
      <c r="S159" s="25" t="s">
        <v>330</v>
      </c>
      <c r="T159" s="26">
        <v>3710</v>
      </c>
      <c r="U159" s="27">
        <v>0.30243743376538701</v>
      </c>
      <c r="V159" s="28"/>
    </row>
    <row r="160" spans="1:22" ht="20.100000000000001" customHeight="1" x14ac:dyDescent="0.15">
      <c r="A160" s="41"/>
      <c r="B160" s="41"/>
      <c r="C160" s="41"/>
      <c r="D160" s="43"/>
      <c r="E160" s="43"/>
      <c r="F160" s="43"/>
      <c r="G160" s="43"/>
      <c r="H160" s="43"/>
      <c r="I160" s="43"/>
      <c r="J160" s="43"/>
      <c r="K160" s="53"/>
      <c r="L160" s="55"/>
      <c r="M160" s="55"/>
      <c r="N160" s="57"/>
      <c r="O160" s="59"/>
      <c r="P160" s="25" t="s">
        <v>37</v>
      </c>
      <c r="Q160" s="25" t="str">
        <f t="shared" si="3"/>
        <v>GNANGADJOMON KONE</v>
      </c>
      <c r="R160" s="25" t="s">
        <v>331</v>
      </c>
      <c r="S160" s="25" t="s">
        <v>202</v>
      </c>
      <c r="T160" s="26">
        <v>8285</v>
      </c>
      <c r="U160" s="27">
        <v>0.67538925572674702</v>
      </c>
      <c r="V160" s="28" t="s">
        <v>48</v>
      </c>
    </row>
    <row r="161" spans="1:22" ht="20.100000000000001" customHeight="1" x14ac:dyDescent="0.15">
      <c r="A161" s="41"/>
      <c r="B161" s="40" t="s">
        <v>332</v>
      </c>
      <c r="C161" s="40" t="s">
        <v>333</v>
      </c>
      <c r="D161" s="42">
        <v>59</v>
      </c>
      <c r="E161" s="42">
        <v>9712</v>
      </c>
      <c r="F161" s="42">
        <v>8966</v>
      </c>
      <c r="G161" s="42">
        <v>18678</v>
      </c>
      <c r="H161" s="42">
        <v>5869</v>
      </c>
      <c r="I161" s="42">
        <v>5031</v>
      </c>
      <c r="J161" s="42">
        <v>10900</v>
      </c>
      <c r="K161" s="52">
        <v>0.58357425848591904</v>
      </c>
      <c r="L161" s="54">
        <v>104</v>
      </c>
      <c r="M161" s="54">
        <v>128</v>
      </c>
      <c r="N161" s="56">
        <v>1.18562430529826E-2</v>
      </c>
      <c r="O161" s="58">
        <v>10796</v>
      </c>
      <c r="P161" s="25" t="s">
        <v>28</v>
      </c>
      <c r="Q161" s="25" t="str">
        <f t="shared" si="3"/>
        <v>FOFANA HASSANE</v>
      </c>
      <c r="R161" s="25" t="s">
        <v>227</v>
      </c>
      <c r="S161" s="25" t="s">
        <v>334</v>
      </c>
      <c r="T161" s="26">
        <v>5371</v>
      </c>
      <c r="U161" s="27">
        <v>0.49749907373101099</v>
      </c>
      <c r="V161" s="28" t="s">
        <v>48</v>
      </c>
    </row>
    <row r="162" spans="1:22" ht="20.100000000000001" customHeight="1" x14ac:dyDescent="0.15">
      <c r="A162" s="41"/>
      <c r="B162" s="41"/>
      <c r="C162" s="41"/>
      <c r="D162" s="43"/>
      <c r="E162" s="43"/>
      <c r="F162" s="43"/>
      <c r="G162" s="43"/>
      <c r="H162" s="43"/>
      <c r="I162" s="43"/>
      <c r="J162" s="43"/>
      <c r="K162" s="53"/>
      <c r="L162" s="55"/>
      <c r="M162" s="55"/>
      <c r="N162" s="57"/>
      <c r="O162" s="59"/>
      <c r="P162" s="25" t="s">
        <v>37</v>
      </c>
      <c r="Q162" s="25" t="str">
        <f t="shared" si="3"/>
        <v>MOUSSA DOSSO</v>
      </c>
      <c r="R162" s="25" t="s">
        <v>213</v>
      </c>
      <c r="S162" s="25" t="s">
        <v>71</v>
      </c>
      <c r="T162" s="26">
        <v>4290</v>
      </c>
      <c r="U162" s="27">
        <v>0.39736939607262001</v>
      </c>
      <c r="V162" s="28"/>
    </row>
    <row r="163" spans="1:22" ht="20.100000000000001" customHeight="1" x14ac:dyDescent="0.15">
      <c r="A163" s="41"/>
      <c r="B163" s="41"/>
      <c r="C163" s="41"/>
      <c r="D163" s="43"/>
      <c r="E163" s="43"/>
      <c r="F163" s="43"/>
      <c r="G163" s="43"/>
      <c r="H163" s="43"/>
      <c r="I163" s="43"/>
      <c r="J163" s="43"/>
      <c r="K163" s="53"/>
      <c r="L163" s="55"/>
      <c r="M163" s="55"/>
      <c r="N163" s="57"/>
      <c r="O163" s="59"/>
      <c r="P163" s="25" t="s">
        <v>28</v>
      </c>
      <c r="Q163" s="25" t="str">
        <f t="shared" si="3"/>
        <v>SOTIGUY COULIBALY</v>
      </c>
      <c r="R163" s="25" t="s">
        <v>335</v>
      </c>
      <c r="S163" s="25" t="s">
        <v>221</v>
      </c>
      <c r="T163" s="26">
        <v>1007</v>
      </c>
      <c r="U163" s="27">
        <v>9.3275287143386398E-2</v>
      </c>
      <c r="V163" s="28"/>
    </row>
    <row r="164" spans="1:22" ht="20.100000000000001" customHeight="1" x14ac:dyDescent="0.15">
      <c r="A164" s="41"/>
      <c r="B164" s="40" t="s">
        <v>336</v>
      </c>
      <c r="C164" s="40" t="s">
        <v>337</v>
      </c>
      <c r="D164" s="42">
        <v>69</v>
      </c>
      <c r="E164" s="42">
        <v>9469</v>
      </c>
      <c r="F164" s="42">
        <v>8216</v>
      </c>
      <c r="G164" s="42">
        <v>17685</v>
      </c>
      <c r="H164" s="42">
        <v>5789</v>
      </c>
      <c r="I164" s="42">
        <v>4515</v>
      </c>
      <c r="J164" s="42">
        <v>10304</v>
      </c>
      <c r="K164" s="52">
        <v>0.58264065592309899</v>
      </c>
      <c r="L164" s="54">
        <v>206</v>
      </c>
      <c r="M164" s="54">
        <v>184</v>
      </c>
      <c r="N164" s="56">
        <v>1.8221429986135899E-2</v>
      </c>
      <c r="O164" s="58">
        <v>10098</v>
      </c>
      <c r="P164" s="25" t="s">
        <v>28</v>
      </c>
      <c r="Q164" s="25" t="str">
        <f t="shared" si="3"/>
        <v>FOFANA MOUSSA</v>
      </c>
      <c r="R164" s="25" t="s">
        <v>227</v>
      </c>
      <c r="S164" s="25" t="s">
        <v>213</v>
      </c>
      <c r="T164" s="26">
        <v>3684</v>
      </c>
      <c r="U164" s="27">
        <v>0.36482471776589398</v>
      </c>
      <c r="V164" s="28"/>
    </row>
    <row r="165" spans="1:22" ht="20.100000000000001" customHeight="1" x14ac:dyDescent="0.15">
      <c r="A165" s="41"/>
      <c r="B165" s="41"/>
      <c r="C165" s="41"/>
      <c r="D165" s="43"/>
      <c r="E165" s="43"/>
      <c r="F165" s="43"/>
      <c r="G165" s="43"/>
      <c r="H165" s="43"/>
      <c r="I165" s="43"/>
      <c r="J165" s="43"/>
      <c r="K165" s="53"/>
      <c r="L165" s="55"/>
      <c r="M165" s="55"/>
      <c r="N165" s="57"/>
      <c r="O165" s="59"/>
      <c r="P165" s="25" t="s">
        <v>37</v>
      </c>
      <c r="Q165" s="25" t="str">
        <f t="shared" si="3"/>
        <v>DOGOSSATI BAKAYOKO</v>
      </c>
      <c r="R165" s="25" t="s">
        <v>338</v>
      </c>
      <c r="S165" s="25" t="s">
        <v>190</v>
      </c>
      <c r="T165" s="26">
        <v>6230</v>
      </c>
      <c r="U165" s="27">
        <v>0.61695385224796995</v>
      </c>
      <c r="V165" s="28" t="s">
        <v>48</v>
      </c>
    </row>
    <row r="166" spans="1:22" ht="20.100000000000001" customHeight="1" x14ac:dyDescent="0.15">
      <c r="A166" s="41"/>
      <c r="B166" s="40" t="s">
        <v>339</v>
      </c>
      <c r="C166" s="40" t="s">
        <v>340</v>
      </c>
      <c r="D166" s="42">
        <v>72</v>
      </c>
      <c r="E166" s="42">
        <v>10300</v>
      </c>
      <c r="F166" s="42">
        <v>9454</v>
      </c>
      <c r="G166" s="42">
        <v>19754</v>
      </c>
      <c r="H166" s="42">
        <v>5845</v>
      </c>
      <c r="I166" s="42">
        <v>4091</v>
      </c>
      <c r="J166" s="42">
        <v>9936</v>
      </c>
      <c r="K166" s="52">
        <v>0.50298673686341999</v>
      </c>
      <c r="L166" s="54">
        <v>283</v>
      </c>
      <c r="M166" s="54">
        <v>145</v>
      </c>
      <c r="N166" s="56">
        <v>1.50212369211644E-2</v>
      </c>
      <c r="O166" s="58">
        <v>9653</v>
      </c>
      <c r="P166" s="25" t="s">
        <v>28</v>
      </c>
      <c r="Q166" s="25" t="str">
        <f t="shared" si="3"/>
        <v>BOMISSO GERARD BENJAMIN</v>
      </c>
      <c r="R166" s="25" t="s">
        <v>341</v>
      </c>
      <c r="S166" s="25" t="s">
        <v>342</v>
      </c>
      <c r="T166" s="26">
        <v>2349</v>
      </c>
      <c r="U166" s="27">
        <v>0.24334403812286301</v>
      </c>
      <c r="V166" s="28"/>
    </row>
    <row r="167" spans="1:22" ht="20.100000000000001" customHeight="1" x14ac:dyDescent="0.15">
      <c r="A167" s="41"/>
      <c r="B167" s="41"/>
      <c r="C167" s="41"/>
      <c r="D167" s="43"/>
      <c r="E167" s="43"/>
      <c r="F167" s="43"/>
      <c r="G167" s="43"/>
      <c r="H167" s="43"/>
      <c r="I167" s="43"/>
      <c r="J167" s="43"/>
      <c r="K167" s="53"/>
      <c r="L167" s="55"/>
      <c r="M167" s="55"/>
      <c r="N167" s="57"/>
      <c r="O167" s="59"/>
      <c r="P167" s="25" t="s">
        <v>28</v>
      </c>
      <c r="Q167" s="25" t="str">
        <f t="shared" si="3"/>
        <v>YAYORO KARAMOKO</v>
      </c>
      <c r="R167" s="25" t="s">
        <v>343</v>
      </c>
      <c r="S167" s="25" t="s">
        <v>344</v>
      </c>
      <c r="T167" s="26">
        <v>2596</v>
      </c>
      <c r="U167" s="27">
        <v>0.26893193825753697</v>
      </c>
      <c r="V167" s="28"/>
    </row>
    <row r="168" spans="1:22" ht="20.100000000000001" customHeight="1" x14ac:dyDescent="0.15">
      <c r="A168" s="41"/>
      <c r="B168" s="41"/>
      <c r="C168" s="41"/>
      <c r="D168" s="43"/>
      <c r="E168" s="43"/>
      <c r="F168" s="43"/>
      <c r="G168" s="43"/>
      <c r="H168" s="43"/>
      <c r="I168" s="43"/>
      <c r="J168" s="43"/>
      <c r="K168" s="53"/>
      <c r="L168" s="55"/>
      <c r="M168" s="55"/>
      <c r="N168" s="57"/>
      <c r="O168" s="59"/>
      <c r="P168" s="25" t="s">
        <v>37</v>
      </c>
      <c r="Q168" s="25" t="str">
        <f t="shared" si="3"/>
        <v>BAMBA  CHEICK LANCINA</v>
      </c>
      <c r="R168" s="25" t="s">
        <v>200</v>
      </c>
      <c r="S168" s="25" t="s">
        <v>345</v>
      </c>
      <c r="T168" s="26">
        <v>3114</v>
      </c>
      <c r="U168" s="27">
        <v>0.32259401222417899</v>
      </c>
      <c r="V168" s="28" t="s">
        <v>48</v>
      </c>
    </row>
    <row r="169" spans="1:22" ht="19.5" customHeight="1" x14ac:dyDescent="0.15">
      <c r="A169" s="41"/>
      <c r="B169" s="41"/>
      <c r="C169" s="41"/>
      <c r="D169" s="43"/>
      <c r="E169" s="43"/>
      <c r="F169" s="43"/>
      <c r="G169" s="43"/>
      <c r="H169" s="43"/>
      <c r="I169" s="43"/>
      <c r="J169" s="43"/>
      <c r="K169" s="53"/>
      <c r="L169" s="55"/>
      <c r="M169" s="55"/>
      <c r="N169" s="57"/>
      <c r="O169" s="59"/>
      <c r="P169" s="25" t="s">
        <v>166</v>
      </c>
      <c r="Q169" s="25" t="str">
        <f t="shared" si="3"/>
        <v>GOURENE GERMAIN</v>
      </c>
      <c r="R169" s="25" t="s">
        <v>346</v>
      </c>
      <c r="S169" s="25" t="s">
        <v>347</v>
      </c>
      <c r="T169" s="26">
        <v>1162</v>
      </c>
      <c r="U169" s="27">
        <v>0.12037708484409</v>
      </c>
      <c r="V169" s="28"/>
    </row>
    <row r="170" spans="1:22" ht="20.100000000000001" customHeight="1" x14ac:dyDescent="0.15">
      <c r="A170" s="41"/>
      <c r="B170" s="41"/>
      <c r="C170" s="41"/>
      <c r="D170" s="43"/>
      <c r="E170" s="43"/>
      <c r="F170" s="43"/>
      <c r="G170" s="43"/>
      <c r="H170" s="43"/>
      <c r="I170" s="43"/>
      <c r="J170" s="43"/>
      <c r="K170" s="53"/>
      <c r="L170" s="55"/>
      <c r="M170" s="55"/>
      <c r="N170" s="57"/>
      <c r="O170" s="59"/>
      <c r="P170" s="25" t="s">
        <v>45</v>
      </c>
      <c r="Q170" s="25" t="str">
        <f t="shared" si="3"/>
        <v>GAOUSSOU YAHIRI PAUL</v>
      </c>
      <c r="R170" s="25" t="s">
        <v>348</v>
      </c>
      <c r="S170" s="25" t="s">
        <v>349</v>
      </c>
      <c r="T170" s="26">
        <v>287</v>
      </c>
      <c r="U170" s="27">
        <v>2.9731689630166799E-2</v>
      </c>
      <c r="V170" s="28"/>
    </row>
    <row r="171" spans="1:22" ht="20.100000000000001" customHeight="1" x14ac:dyDescent="0.15">
      <c r="A171" s="40" t="s">
        <v>350</v>
      </c>
      <c r="B171" s="40" t="s">
        <v>351</v>
      </c>
      <c r="C171" s="40" t="s">
        <v>352</v>
      </c>
      <c r="D171" s="42">
        <v>66</v>
      </c>
      <c r="E171" s="42">
        <v>10761</v>
      </c>
      <c r="F171" s="42">
        <v>10171</v>
      </c>
      <c r="G171" s="42">
        <v>20932</v>
      </c>
      <c r="H171" s="42">
        <v>5882</v>
      </c>
      <c r="I171" s="42">
        <v>5341</v>
      </c>
      <c r="J171" s="42">
        <v>11224</v>
      </c>
      <c r="K171" s="52">
        <v>0.53621249761131295</v>
      </c>
      <c r="L171" s="54">
        <v>191</v>
      </c>
      <c r="M171" s="54">
        <v>336</v>
      </c>
      <c r="N171" s="56">
        <v>3.0454092268648598E-2</v>
      </c>
      <c r="O171" s="58">
        <v>11033</v>
      </c>
      <c r="P171" s="60" t="s">
        <v>28</v>
      </c>
      <c r="Q171" s="25" t="str">
        <f t="shared" si="3"/>
        <v>OUATTARA ZAWARI ABDOULKARIM</v>
      </c>
      <c r="R171" s="25" t="s">
        <v>219</v>
      </c>
      <c r="S171" s="25" t="s">
        <v>353</v>
      </c>
      <c r="T171" s="26">
        <v>4326</v>
      </c>
      <c r="U171" s="27">
        <v>0.39209643795885102</v>
      </c>
      <c r="V171" s="28"/>
    </row>
    <row r="172" spans="1:22" ht="20.100000000000001" customHeight="1" x14ac:dyDescent="0.15">
      <c r="A172" s="41"/>
      <c r="B172" s="41"/>
      <c r="C172" s="41"/>
      <c r="D172" s="43"/>
      <c r="E172" s="43"/>
      <c r="F172" s="43"/>
      <c r="G172" s="43"/>
      <c r="H172" s="43"/>
      <c r="I172" s="43"/>
      <c r="J172" s="43"/>
      <c r="K172" s="53"/>
      <c r="L172" s="55"/>
      <c r="M172" s="55"/>
      <c r="N172" s="57"/>
      <c r="O172" s="59"/>
      <c r="P172" s="61" t="s">
        <v>28</v>
      </c>
      <c r="Q172" s="25" t="str">
        <f t="shared" si="3"/>
        <v>KAMBIRE CELESTIN</v>
      </c>
      <c r="R172" s="25" t="s">
        <v>354</v>
      </c>
      <c r="S172" s="25" t="s">
        <v>355</v>
      </c>
      <c r="T172" s="26">
        <v>4326</v>
      </c>
      <c r="U172" s="27">
        <v>0.39209643795885102</v>
      </c>
      <c r="V172" s="28"/>
    </row>
    <row r="173" spans="1:22" ht="20.100000000000001" customHeight="1" x14ac:dyDescent="0.15">
      <c r="A173" s="41"/>
      <c r="B173" s="41"/>
      <c r="C173" s="41"/>
      <c r="D173" s="43"/>
      <c r="E173" s="43"/>
      <c r="F173" s="43"/>
      <c r="G173" s="43"/>
      <c r="H173" s="43"/>
      <c r="I173" s="43"/>
      <c r="J173" s="43"/>
      <c r="K173" s="53"/>
      <c r="L173" s="55"/>
      <c r="M173" s="55"/>
      <c r="N173" s="57"/>
      <c r="O173" s="59"/>
      <c r="P173" s="60" t="s">
        <v>37</v>
      </c>
      <c r="Q173" s="25" t="str">
        <f t="shared" si="3"/>
        <v>KABA NIALE</v>
      </c>
      <c r="R173" s="25" t="s">
        <v>356</v>
      </c>
      <c r="S173" s="25" t="s">
        <v>357</v>
      </c>
      <c r="T173" s="26">
        <v>6061</v>
      </c>
      <c r="U173" s="27">
        <v>0.549351944167498</v>
      </c>
      <c r="V173" s="28" t="s">
        <v>48</v>
      </c>
    </row>
    <row r="174" spans="1:22" ht="20.100000000000001" customHeight="1" x14ac:dyDescent="0.15">
      <c r="A174" s="41"/>
      <c r="B174" s="41"/>
      <c r="C174" s="41"/>
      <c r="D174" s="43"/>
      <c r="E174" s="43"/>
      <c r="F174" s="43"/>
      <c r="G174" s="43"/>
      <c r="H174" s="43"/>
      <c r="I174" s="43"/>
      <c r="J174" s="43"/>
      <c r="K174" s="53"/>
      <c r="L174" s="55"/>
      <c r="M174" s="55"/>
      <c r="N174" s="57"/>
      <c r="O174" s="59"/>
      <c r="P174" s="61" t="s">
        <v>37</v>
      </c>
      <c r="Q174" s="25" t="str">
        <f t="shared" si="3"/>
        <v>HIEN PHILIPPE</v>
      </c>
      <c r="R174" s="25" t="s">
        <v>358</v>
      </c>
      <c r="S174" s="25" t="s">
        <v>359</v>
      </c>
      <c r="T174" s="26">
        <v>6061</v>
      </c>
      <c r="U174" s="27">
        <v>0.549351944167498</v>
      </c>
      <c r="V174" s="28" t="s">
        <v>48</v>
      </c>
    </row>
    <row r="175" spans="1:22" ht="20.100000000000001" customHeight="1" x14ac:dyDescent="0.15">
      <c r="A175" s="41"/>
      <c r="B175" s="41"/>
      <c r="C175" s="41"/>
      <c r="D175" s="43"/>
      <c r="E175" s="43"/>
      <c r="F175" s="43"/>
      <c r="G175" s="43"/>
      <c r="H175" s="43"/>
      <c r="I175" s="43"/>
      <c r="J175" s="43"/>
      <c r="K175" s="53"/>
      <c r="L175" s="55"/>
      <c r="M175" s="55"/>
      <c r="N175" s="57"/>
      <c r="O175" s="59"/>
      <c r="P175" s="60" t="s">
        <v>42</v>
      </c>
      <c r="Q175" s="25" t="str">
        <f t="shared" si="3"/>
        <v>KAMBOU DIFILE</v>
      </c>
      <c r="R175" s="25" t="s">
        <v>360</v>
      </c>
      <c r="S175" s="25" t="s">
        <v>361</v>
      </c>
      <c r="T175" s="26">
        <v>161</v>
      </c>
      <c r="U175" s="27">
        <v>1.45925858787275E-2</v>
      </c>
      <c r="V175" s="28"/>
    </row>
    <row r="176" spans="1:22" ht="20.100000000000001" customHeight="1" x14ac:dyDescent="0.15">
      <c r="A176" s="41"/>
      <c r="B176" s="41"/>
      <c r="C176" s="41"/>
      <c r="D176" s="43"/>
      <c r="E176" s="43"/>
      <c r="F176" s="43"/>
      <c r="G176" s="43"/>
      <c r="H176" s="43"/>
      <c r="I176" s="43"/>
      <c r="J176" s="43"/>
      <c r="K176" s="53"/>
      <c r="L176" s="55"/>
      <c r="M176" s="55"/>
      <c r="N176" s="57"/>
      <c r="O176" s="59"/>
      <c r="P176" s="61" t="s">
        <v>42</v>
      </c>
      <c r="Q176" s="25" t="str">
        <f t="shared" si="3"/>
        <v>CAMARA AISSATA</v>
      </c>
      <c r="R176" s="25" t="s">
        <v>135</v>
      </c>
      <c r="S176" s="25" t="s">
        <v>362</v>
      </c>
      <c r="T176" s="26">
        <v>161</v>
      </c>
      <c r="U176" s="27">
        <v>1.45925858787275E-2</v>
      </c>
      <c r="V176" s="28"/>
    </row>
    <row r="177" spans="1:22" ht="20.100000000000001" customHeight="1" x14ac:dyDescent="0.15">
      <c r="A177" s="41"/>
      <c r="B177" s="41"/>
      <c r="C177" s="41"/>
      <c r="D177" s="43"/>
      <c r="E177" s="43"/>
      <c r="F177" s="43"/>
      <c r="G177" s="43"/>
      <c r="H177" s="43"/>
      <c r="I177" s="43"/>
      <c r="J177" s="43"/>
      <c r="K177" s="53"/>
      <c r="L177" s="55"/>
      <c r="M177" s="55"/>
      <c r="N177" s="57"/>
      <c r="O177" s="59"/>
      <c r="P177" s="60" t="s">
        <v>45</v>
      </c>
      <c r="Q177" s="25" t="str">
        <f t="shared" si="3"/>
        <v>PALE DIMATE</v>
      </c>
      <c r="R177" s="25" t="s">
        <v>363</v>
      </c>
      <c r="S177" s="25" t="s">
        <v>364</v>
      </c>
      <c r="T177" s="26">
        <v>149</v>
      </c>
      <c r="U177" s="27">
        <v>1.35049397262757E-2</v>
      </c>
      <c r="V177" s="28"/>
    </row>
    <row r="178" spans="1:22" ht="20.100000000000001" customHeight="1" x14ac:dyDescent="0.15">
      <c r="A178" s="41"/>
      <c r="B178" s="41"/>
      <c r="C178" s="41"/>
      <c r="D178" s="43"/>
      <c r="E178" s="43"/>
      <c r="F178" s="43"/>
      <c r="G178" s="43"/>
      <c r="H178" s="43"/>
      <c r="I178" s="43"/>
      <c r="J178" s="43"/>
      <c r="K178" s="53"/>
      <c r="L178" s="55"/>
      <c r="M178" s="55"/>
      <c r="N178" s="57"/>
      <c r="O178" s="59"/>
      <c r="P178" s="61" t="s">
        <v>45</v>
      </c>
      <c r="Q178" s="25" t="str">
        <f t="shared" si="3"/>
        <v>TAYORO FERNAND</v>
      </c>
      <c r="R178" s="25" t="s">
        <v>365</v>
      </c>
      <c r="S178" s="25" t="s">
        <v>366</v>
      </c>
      <c r="T178" s="26">
        <v>149</v>
      </c>
      <c r="U178" s="27">
        <v>1.35049397262757E-2</v>
      </c>
      <c r="V178" s="28"/>
    </row>
    <row r="179" spans="1:22" ht="20.100000000000001" customHeight="1" x14ac:dyDescent="0.15">
      <c r="A179" s="41"/>
      <c r="B179" s="40" t="s">
        <v>367</v>
      </c>
      <c r="C179" s="40" t="s">
        <v>368</v>
      </c>
      <c r="D179" s="42">
        <v>28</v>
      </c>
      <c r="E179" s="42">
        <v>4408</v>
      </c>
      <c r="F179" s="42">
        <v>4051</v>
      </c>
      <c r="G179" s="42">
        <v>8459</v>
      </c>
      <c r="H179" s="42">
        <v>3032</v>
      </c>
      <c r="I179" s="42">
        <v>2462</v>
      </c>
      <c r="J179" s="42">
        <v>5494</v>
      </c>
      <c r="K179" s="52">
        <v>0.64948575481735404</v>
      </c>
      <c r="L179" s="54">
        <v>82</v>
      </c>
      <c r="M179" s="54">
        <v>246</v>
      </c>
      <c r="N179" s="56">
        <v>4.5454545454545497E-2</v>
      </c>
      <c r="O179" s="58">
        <v>5412</v>
      </c>
      <c r="P179" s="25" t="s">
        <v>28</v>
      </c>
      <c r="Q179" s="25" t="str">
        <f t="shared" si="3"/>
        <v>NOUFE KPEKPE NOEL</v>
      </c>
      <c r="R179" s="25" t="s">
        <v>369</v>
      </c>
      <c r="S179" s="25" t="s">
        <v>370</v>
      </c>
      <c r="T179" s="26">
        <v>1999</v>
      </c>
      <c r="U179" s="27">
        <v>0.36936437546193601</v>
      </c>
      <c r="V179" s="28"/>
    </row>
    <row r="180" spans="1:22" ht="20.100000000000001" customHeight="1" x14ac:dyDescent="0.15">
      <c r="A180" s="41"/>
      <c r="B180" s="41"/>
      <c r="C180" s="41"/>
      <c r="D180" s="43"/>
      <c r="E180" s="43"/>
      <c r="F180" s="43"/>
      <c r="G180" s="43"/>
      <c r="H180" s="43"/>
      <c r="I180" s="43"/>
      <c r="J180" s="43"/>
      <c r="K180" s="53"/>
      <c r="L180" s="55"/>
      <c r="M180" s="55"/>
      <c r="N180" s="57"/>
      <c r="O180" s="59"/>
      <c r="P180" s="25" t="s">
        <v>37</v>
      </c>
      <c r="Q180" s="25" t="str">
        <f t="shared" si="3"/>
        <v>KAMBOU SIE EBENEZER</v>
      </c>
      <c r="R180" s="25" t="s">
        <v>360</v>
      </c>
      <c r="S180" s="25" t="s">
        <v>371</v>
      </c>
      <c r="T180" s="26">
        <v>3052</v>
      </c>
      <c r="U180" s="27">
        <v>0.56393200295639301</v>
      </c>
      <c r="V180" s="28" t="s">
        <v>48</v>
      </c>
    </row>
    <row r="181" spans="1:22" ht="20.100000000000001" customHeight="1" x14ac:dyDescent="0.15">
      <c r="A181" s="41"/>
      <c r="B181" s="41"/>
      <c r="C181" s="41"/>
      <c r="D181" s="43"/>
      <c r="E181" s="43"/>
      <c r="F181" s="43"/>
      <c r="G181" s="43"/>
      <c r="H181" s="43"/>
      <c r="I181" s="43"/>
      <c r="J181" s="43"/>
      <c r="K181" s="53"/>
      <c r="L181" s="55"/>
      <c r="M181" s="55"/>
      <c r="N181" s="57"/>
      <c r="O181" s="59"/>
      <c r="P181" s="25" t="s">
        <v>45</v>
      </c>
      <c r="Q181" s="25" t="str">
        <f t="shared" si="3"/>
        <v>KAMBOU SANSAN</v>
      </c>
      <c r="R181" s="25" t="s">
        <v>360</v>
      </c>
      <c r="S181" s="25" t="s">
        <v>372</v>
      </c>
      <c r="T181" s="26">
        <v>115</v>
      </c>
      <c r="U181" s="27">
        <v>2.12490761271249E-2</v>
      </c>
      <c r="V181" s="28"/>
    </row>
    <row r="182" spans="1:22" ht="20.100000000000001" customHeight="1" x14ac:dyDescent="0.15">
      <c r="A182" s="41"/>
      <c r="B182" s="40" t="s">
        <v>373</v>
      </c>
      <c r="C182" s="40" t="s">
        <v>374</v>
      </c>
      <c r="D182" s="42">
        <v>50</v>
      </c>
      <c r="E182" s="42">
        <v>7435</v>
      </c>
      <c r="F182" s="42">
        <v>6353</v>
      </c>
      <c r="G182" s="42">
        <v>13788</v>
      </c>
      <c r="H182" s="42">
        <v>3995</v>
      </c>
      <c r="I182" s="42">
        <v>3180</v>
      </c>
      <c r="J182" s="42">
        <v>7176</v>
      </c>
      <c r="K182" s="52">
        <v>0.52045256744995605</v>
      </c>
      <c r="L182" s="54">
        <v>150</v>
      </c>
      <c r="M182" s="54">
        <v>220</v>
      </c>
      <c r="N182" s="56">
        <v>3.1312268716197002E-2</v>
      </c>
      <c r="O182" s="58">
        <v>7026</v>
      </c>
      <c r="P182" s="25" t="s">
        <v>28</v>
      </c>
      <c r="Q182" s="25" t="str">
        <f t="shared" si="3"/>
        <v>NOUFE SANSAN</v>
      </c>
      <c r="R182" s="25" t="s">
        <v>369</v>
      </c>
      <c r="S182" s="25" t="s">
        <v>372</v>
      </c>
      <c r="T182" s="26">
        <v>3219</v>
      </c>
      <c r="U182" s="27">
        <v>0.45815542271562798</v>
      </c>
      <c r="V182" s="28" t="s">
        <v>48</v>
      </c>
    </row>
    <row r="183" spans="1:22" ht="20.100000000000001" customHeight="1" x14ac:dyDescent="0.15">
      <c r="A183" s="41"/>
      <c r="B183" s="41"/>
      <c r="C183" s="41"/>
      <c r="D183" s="43"/>
      <c r="E183" s="43"/>
      <c r="F183" s="43"/>
      <c r="G183" s="43"/>
      <c r="H183" s="43"/>
      <c r="I183" s="43"/>
      <c r="J183" s="43"/>
      <c r="K183" s="53"/>
      <c r="L183" s="55"/>
      <c r="M183" s="55"/>
      <c r="N183" s="57"/>
      <c r="O183" s="59"/>
      <c r="P183" s="25" t="s">
        <v>37</v>
      </c>
      <c r="Q183" s="25" t="str">
        <f t="shared" si="3"/>
        <v>KAMBIRE SANSAN</v>
      </c>
      <c r="R183" s="25" t="s">
        <v>354</v>
      </c>
      <c r="S183" s="25" t="s">
        <v>372</v>
      </c>
      <c r="T183" s="26">
        <v>2364</v>
      </c>
      <c r="U183" s="27">
        <v>0.33646456020495302</v>
      </c>
      <c r="V183" s="28"/>
    </row>
    <row r="184" spans="1:22" ht="20.100000000000001" customHeight="1" x14ac:dyDescent="0.15">
      <c r="A184" s="41"/>
      <c r="B184" s="41"/>
      <c r="C184" s="41"/>
      <c r="D184" s="43"/>
      <c r="E184" s="43"/>
      <c r="F184" s="43"/>
      <c r="G184" s="43"/>
      <c r="H184" s="43"/>
      <c r="I184" s="43"/>
      <c r="J184" s="43"/>
      <c r="K184" s="53"/>
      <c r="L184" s="55"/>
      <c r="M184" s="55"/>
      <c r="N184" s="57"/>
      <c r="O184" s="59"/>
      <c r="P184" s="25" t="s">
        <v>28</v>
      </c>
      <c r="Q184" s="25" t="str">
        <f t="shared" si="3"/>
        <v>PALE SANSAN</v>
      </c>
      <c r="R184" s="25" t="s">
        <v>363</v>
      </c>
      <c r="S184" s="25" t="s">
        <v>372</v>
      </c>
      <c r="T184" s="26">
        <v>99</v>
      </c>
      <c r="U184" s="27">
        <v>1.40905209222886E-2</v>
      </c>
      <c r="V184" s="28"/>
    </row>
    <row r="185" spans="1:22" ht="20.100000000000001" customHeight="1" x14ac:dyDescent="0.15">
      <c r="A185" s="41"/>
      <c r="B185" s="41"/>
      <c r="C185" s="41"/>
      <c r="D185" s="43"/>
      <c r="E185" s="43"/>
      <c r="F185" s="43"/>
      <c r="G185" s="43"/>
      <c r="H185" s="43"/>
      <c r="I185" s="43"/>
      <c r="J185" s="43"/>
      <c r="K185" s="53"/>
      <c r="L185" s="55"/>
      <c r="M185" s="55"/>
      <c r="N185" s="57"/>
      <c r="O185" s="59"/>
      <c r="P185" s="25" t="s">
        <v>42</v>
      </c>
      <c r="Q185" s="25" t="str">
        <f t="shared" si="3"/>
        <v>KAMBIRE CHARLES</v>
      </c>
      <c r="R185" s="25" t="s">
        <v>354</v>
      </c>
      <c r="S185" s="25" t="s">
        <v>375</v>
      </c>
      <c r="T185" s="26">
        <v>1124</v>
      </c>
      <c r="U185" s="27">
        <v>0.15997722744093401</v>
      </c>
      <c r="V185" s="28"/>
    </row>
    <row r="186" spans="1:22" ht="20.100000000000001" customHeight="1" x14ac:dyDescent="0.15">
      <c r="A186" s="41"/>
      <c r="B186" s="40" t="s">
        <v>376</v>
      </c>
      <c r="C186" s="40" t="s">
        <v>377</v>
      </c>
      <c r="D186" s="42">
        <v>60</v>
      </c>
      <c r="E186" s="42">
        <v>7639</v>
      </c>
      <c r="F186" s="42">
        <v>7860</v>
      </c>
      <c r="G186" s="42">
        <v>15499</v>
      </c>
      <c r="H186" s="42">
        <v>4546</v>
      </c>
      <c r="I186" s="42">
        <v>4294</v>
      </c>
      <c r="J186" s="42">
        <v>8834</v>
      </c>
      <c r="K186" s="52">
        <v>0.56997225627459802</v>
      </c>
      <c r="L186" s="54">
        <v>280</v>
      </c>
      <c r="M186" s="54">
        <v>192</v>
      </c>
      <c r="N186" s="56">
        <v>2.2445639466916099E-2</v>
      </c>
      <c r="O186" s="58">
        <v>8554</v>
      </c>
      <c r="P186" s="25" t="s">
        <v>28</v>
      </c>
      <c r="Q186" s="25" t="str">
        <f t="shared" si="3"/>
        <v>OUATTARA AMARA</v>
      </c>
      <c r="R186" s="25" t="s">
        <v>219</v>
      </c>
      <c r="S186" s="25" t="s">
        <v>210</v>
      </c>
      <c r="T186" s="26">
        <v>2900</v>
      </c>
      <c r="U186" s="27">
        <v>0.33902267944821102</v>
      </c>
      <c r="V186" s="28" t="s">
        <v>48</v>
      </c>
    </row>
    <row r="187" spans="1:22" ht="20.100000000000001" customHeight="1" x14ac:dyDescent="0.15">
      <c r="A187" s="41"/>
      <c r="B187" s="41"/>
      <c r="C187" s="41"/>
      <c r="D187" s="43"/>
      <c r="E187" s="43"/>
      <c r="F187" s="43"/>
      <c r="G187" s="43"/>
      <c r="H187" s="43"/>
      <c r="I187" s="43"/>
      <c r="J187" s="43"/>
      <c r="K187" s="53"/>
      <c r="L187" s="55"/>
      <c r="M187" s="55"/>
      <c r="N187" s="57"/>
      <c r="O187" s="59"/>
      <c r="P187" s="25" t="s">
        <v>28</v>
      </c>
      <c r="Q187" s="25" t="str">
        <f t="shared" si="3"/>
        <v>KRAH KOBENAN SYLVAIN</v>
      </c>
      <c r="R187" s="25" t="s">
        <v>378</v>
      </c>
      <c r="S187" s="25" t="s">
        <v>379</v>
      </c>
      <c r="T187" s="26">
        <v>182</v>
      </c>
      <c r="U187" s="27">
        <v>2.1276595744680899E-2</v>
      </c>
      <c r="V187" s="28"/>
    </row>
    <row r="188" spans="1:22" ht="20.100000000000001" customHeight="1" x14ac:dyDescent="0.15">
      <c r="A188" s="41"/>
      <c r="B188" s="41"/>
      <c r="C188" s="41"/>
      <c r="D188" s="43"/>
      <c r="E188" s="43"/>
      <c r="F188" s="43"/>
      <c r="G188" s="43"/>
      <c r="H188" s="43"/>
      <c r="I188" s="43"/>
      <c r="J188" s="43"/>
      <c r="K188" s="53"/>
      <c r="L188" s="55"/>
      <c r="M188" s="55"/>
      <c r="N188" s="57"/>
      <c r="O188" s="59"/>
      <c r="P188" s="25" t="s">
        <v>28</v>
      </c>
      <c r="Q188" s="25" t="str">
        <f t="shared" si="3"/>
        <v>KOUAME YAO JOSEPH</v>
      </c>
      <c r="R188" s="25" t="s">
        <v>265</v>
      </c>
      <c r="S188" s="25" t="s">
        <v>380</v>
      </c>
      <c r="T188" s="26">
        <v>212</v>
      </c>
      <c r="U188" s="27">
        <v>2.47837269113865E-2</v>
      </c>
      <c r="V188" s="28"/>
    </row>
    <row r="189" spans="1:22" ht="20.100000000000001" customHeight="1" x14ac:dyDescent="0.15">
      <c r="A189" s="41"/>
      <c r="B189" s="41"/>
      <c r="C189" s="41"/>
      <c r="D189" s="43"/>
      <c r="E189" s="43"/>
      <c r="F189" s="43"/>
      <c r="G189" s="43"/>
      <c r="H189" s="43"/>
      <c r="I189" s="43"/>
      <c r="J189" s="43"/>
      <c r="K189" s="53"/>
      <c r="L189" s="55"/>
      <c r="M189" s="55"/>
      <c r="N189" s="57"/>
      <c r="O189" s="59"/>
      <c r="P189" s="25" t="s">
        <v>28</v>
      </c>
      <c r="Q189" s="25" t="str">
        <f t="shared" si="3"/>
        <v>KRAH KARIM</v>
      </c>
      <c r="R189" s="25" t="s">
        <v>378</v>
      </c>
      <c r="S189" s="25" t="s">
        <v>381</v>
      </c>
      <c r="T189" s="26">
        <v>231</v>
      </c>
      <c r="U189" s="27">
        <v>2.7004909983633401E-2</v>
      </c>
      <c r="V189" s="28"/>
    </row>
    <row r="190" spans="1:22" ht="20.100000000000001" customHeight="1" x14ac:dyDescent="0.15">
      <c r="A190" s="41"/>
      <c r="B190" s="41"/>
      <c r="C190" s="41"/>
      <c r="D190" s="43"/>
      <c r="E190" s="43"/>
      <c r="F190" s="43"/>
      <c r="G190" s="43"/>
      <c r="H190" s="43"/>
      <c r="I190" s="43"/>
      <c r="J190" s="43"/>
      <c r="K190" s="53"/>
      <c r="L190" s="55"/>
      <c r="M190" s="55"/>
      <c r="N190" s="57"/>
      <c r="O190" s="59"/>
      <c r="P190" s="25" t="s">
        <v>37</v>
      </c>
      <c r="Q190" s="25" t="str">
        <f t="shared" si="3"/>
        <v>KOUASSI KRA EUGENE</v>
      </c>
      <c r="R190" s="25" t="s">
        <v>94</v>
      </c>
      <c r="S190" s="25" t="s">
        <v>382</v>
      </c>
      <c r="T190" s="26">
        <v>2417</v>
      </c>
      <c r="U190" s="27">
        <v>0.28255786766425101</v>
      </c>
      <c r="V190" s="28"/>
    </row>
    <row r="191" spans="1:22" ht="20.100000000000001" customHeight="1" x14ac:dyDescent="0.15">
      <c r="A191" s="41"/>
      <c r="B191" s="41"/>
      <c r="C191" s="41"/>
      <c r="D191" s="43"/>
      <c r="E191" s="43"/>
      <c r="F191" s="43"/>
      <c r="G191" s="43"/>
      <c r="H191" s="43"/>
      <c r="I191" s="43"/>
      <c r="J191" s="43"/>
      <c r="K191" s="53"/>
      <c r="L191" s="55"/>
      <c r="M191" s="55"/>
      <c r="N191" s="57"/>
      <c r="O191" s="59"/>
      <c r="P191" s="25" t="s">
        <v>42</v>
      </c>
      <c r="Q191" s="25" t="str">
        <f t="shared" si="3"/>
        <v>KOUAKOU KRAH</v>
      </c>
      <c r="R191" s="25" t="s">
        <v>144</v>
      </c>
      <c r="S191" s="25" t="s">
        <v>378</v>
      </c>
      <c r="T191" s="26">
        <v>954</v>
      </c>
      <c r="U191" s="27">
        <v>0.111526771101239</v>
      </c>
      <c r="V191" s="28"/>
    </row>
    <row r="192" spans="1:22" ht="20.100000000000001" customHeight="1" x14ac:dyDescent="0.15">
      <c r="A192" s="41"/>
      <c r="B192" s="41"/>
      <c r="C192" s="41"/>
      <c r="D192" s="43"/>
      <c r="E192" s="43"/>
      <c r="F192" s="43"/>
      <c r="G192" s="43"/>
      <c r="H192" s="43"/>
      <c r="I192" s="43"/>
      <c r="J192" s="43"/>
      <c r="K192" s="53"/>
      <c r="L192" s="55"/>
      <c r="M192" s="55"/>
      <c r="N192" s="57"/>
      <c r="O192" s="59"/>
      <c r="P192" s="25" t="s">
        <v>127</v>
      </c>
      <c r="Q192" s="25" t="str">
        <f t="shared" si="3"/>
        <v>ATTA SINAN</v>
      </c>
      <c r="R192" s="25" t="s">
        <v>383</v>
      </c>
      <c r="S192" s="25" t="s">
        <v>384</v>
      </c>
      <c r="T192" s="26">
        <v>1466</v>
      </c>
      <c r="U192" s="27">
        <v>0.171381809679682</v>
      </c>
      <c r="V192" s="28"/>
    </row>
    <row r="193" spans="1:22" ht="20.100000000000001" customHeight="1" x14ac:dyDescent="0.15">
      <c r="A193" s="41"/>
      <c r="B193" s="40" t="s">
        <v>385</v>
      </c>
      <c r="C193" s="40" t="s">
        <v>386</v>
      </c>
      <c r="D193" s="42">
        <v>37</v>
      </c>
      <c r="E193" s="42">
        <v>4407</v>
      </c>
      <c r="F193" s="42">
        <v>3584</v>
      </c>
      <c r="G193" s="42">
        <v>7991</v>
      </c>
      <c r="H193" s="42">
        <v>2760</v>
      </c>
      <c r="I193" s="42">
        <v>2319</v>
      </c>
      <c r="J193" s="42">
        <v>5079</v>
      </c>
      <c r="K193" s="52">
        <v>0.63559003879364295</v>
      </c>
      <c r="L193" s="54">
        <v>67</v>
      </c>
      <c r="M193" s="54">
        <v>194</v>
      </c>
      <c r="N193" s="56">
        <v>3.8707102952912999E-2</v>
      </c>
      <c r="O193" s="58">
        <v>5012</v>
      </c>
      <c r="P193" s="25" t="s">
        <v>28</v>
      </c>
      <c r="Q193" s="25" t="str">
        <f t="shared" si="3"/>
        <v>KAMBIRE TOH</v>
      </c>
      <c r="R193" s="25" t="s">
        <v>354</v>
      </c>
      <c r="S193" s="25" t="s">
        <v>387</v>
      </c>
      <c r="T193" s="26">
        <v>908</v>
      </c>
      <c r="U193" s="27">
        <v>0.181165203511572</v>
      </c>
      <c r="V193" s="28"/>
    </row>
    <row r="194" spans="1:22" ht="20.100000000000001" customHeight="1" x14ac:dyDescent="0.15">
      <c r="A194" s="41"/>
      <c r="B194" s="41"/>
      <c r="C194" s="41"/>
      <c r="D194" s="43"/>
      <c r="E194" s="43"/>
      <c r="F194" s="43"/>
      <c r="G194" s="43"/>
      <c r="H194" s="43"/>
      <c r="I194" s="43"/>
      <c r="J194" s="43"/>
      <c r="K194" s="53"/>
      <c r="L194" s="55"/>
      <c r="M194" s="55"/>
      <c r="N194" s="57"/>
      <c r="O194" s="59"/>
      <c r="P194" s="25" t="s">
        <v>37</v>
      </c>
      <c r="Q194" s="25" t="str">
        <f t="shared" si="3"/>
        <v>OUATTARA OUMAR</v>
      </c>
      <c r="R194" s="25" t="s">
        <v>219</v>
      </c>
      <c r="S194" s="25" t="s">
        <v>388</v>
      </c>
      <c r="T194" s="26">
        <v>2350</v>
      </c>
      <c r="U194" s="27">
        <v>0.46887470071827603</v>
      </c>
      <c r="V194" s="28" t="s">
        <v>48</v>
      </c>
    </row>
    <row r="195" spans="1:22" ht="20.100000000000001" customHeight="1" x14ac:dyDescent="0.15">
      <c r="A195" s="41"/>
      <c r="B195" s="41"/>
      <c r="C195" s="41"/>
      <c r="D195" s="43"/>
      <c r="E195" s="43"/>
      <c r="F195" s="43"/>
      <c r="G195" s="43"/>
      <c r="H195" s="43"/>
      <c r="I195" s="43"/>
      <c r="J195" s="43"/>
      <c r="K195" s="53"/>
      <c r="L195" s="55"/>
      <c r="M195" s="55"/>
      <c r="N195" s="57"/>
      <c r="O195" s="59"/>
      <c r="P195" s="25" t="s">
        <v>28</v>
      </c>
      <c r="Q195" s="25" t="str">
        <f t="shared" si="3"/>
        <v>SIB SANSAN DIEUDONNE</v>
      </c>
      <c r="R195" s="25" t="s">
        <v>389</v>
      </c>
      <c r="S195" s="25" t="s">
        <v>390</v>
      </c>
      <c r="T195" s="26">
        <v>1560</v>
      </c>
      <c r="U195" s="27">
        <v>0.311252992817239</v>
      </c>
      <c r="V195" s="28"/>
    </row>
    <row r="196" spans="1:22" ht="20.100000000000001" customHeight="1" x14ac:dyDescent="0.15">
      <c r="A196" s="40" t="s">
        <v>391</v>
      </c>
      <c r="B196" s="40" t="s">
        <v>392</v>
      </c>
      <c r="C196" s="40" t="s">
        <v>393</v>
      </c>
      <c r="D196" s="42">
        <v>96</v>
      </c>
      <c r="E196" s="42">
        <v>15696</v>
      </c>
      <c r="F196" s="42">
        <v>12437</v>
      </c>
      <c r="G196" s="42">
        <v>28133</v>
      </c>
      <c r="H196" s="42">
        <v>6959</v>
      </c>
      <c r="I196" s="42">
        <v>5556</v>
      </c>
      <c r="J196" s="42">
        <v>12515</v>
      </c>
      <c r="K196" s="52">
        <v>0.44485124231329798</v>
      </c>
      <c r="L196" s="54">
        <v>629</v>
      </c>
      <c r="M196" s="54">
        <v>191</v>
      </c>
      <c r="N196" s="56">
        <v>1.60693252566044E-2</v>
      </c>
      <c r="O196" s="58">
        <v>11886</v>
      </c>
      <c r="P196" s="60" t="s">
        <v>37</v>
      </c>
      <c r="Q196" s="25" t="str">
        <f t="shared" si="3"/>
        <v>GNONSIAN AIME</v>
      </c>
      <c r="R196" s="25" t="s">
        <v>394</v>
      </c>
      <c r="S196" s="25" t="s">
        <v>395</v>
      </c>
      <c r="T196" s="26">
        <v>3514</v>
      </c>
      <c r="U196" s="27">
        <v>0.295641931684335</v>
      </c>
      <c r="V196" s="28"/>
    </row>
    <row r="197" spans="1:22" ht="20.100000000000001" customHeight="1" x14ac:dyDescent="0.15">
      <c r="A197" s="41"/>
      <c r="B197" s="41"/>
      <c r="C197" s="41"/>
      <c r="D197" s="43"/>
      <c r="E197" s="43"/>
      <c r="F197" s="43"/>
      <c r="G197" s="43"/>
      <c r="H197" s="43"/>
      <c r="I197" s="43"/>
      <c r="J197" s="43"/>
      <c r="K197" s="53"/>
      <c r="L197" s="55"/>
      <c r="M197" s="55"/>
      <c r="N197" s="57"/>
      <c r="O197" s="59"/>
      <c r="P197" s="61" t="s">
        <v>37</v>
      </c>
      <c r="Q197" s="25" t="str">
        <f t="shared" si="3"/>
        <v>OULAI ZAGNI MADELEINE</v>
      </c>
      <c r="R197" s="25" t="s">
        <v>396</v>
      </c>
      <c r="S197" s="25" t="s">
        <v>397</v>
      </c>
      <c r="T197" s="26">
        <v>3514</v>
      </c>
      <c r="U197" s="27">
        <v>0.295641931684335</v>
      </c>
      <c r="V197" s="28"/>
    </row>
    <row r="198" spans="1:22" ht="20.100000000000001" customHeight="1" x14ac:dyDescent="0.15">
      <c r="A198" s="41"/>
      <c r="B198" s="41"/>
      <c r="C198" s="41"/>
      <c r="D198" s="43"/>
      <c r="E198" s="43"/>
      <c r="F198" s="43"/>
      <c r="G198" s="43"/>
      <c r="H198" s="43"/>
      <c r="I198" s="43"/>
      <c r="J198" s="43"/>
      <c r="K198" s="53"/>
      <c r="L198" s="55"/>
      <c r="M198" s="55"/>
      <c r="N198" s="57"/>
      <c r="O198" s="59"/>
      <c r="P198" s="60" t="s">
        <v>166</v>
      </c>
      <c r="Q198" s="25" t="str">
        <f t="shared" si="3"/>
        <v>BLE GUIRAO JEAN DEBADEA</v>
      </c>
      <c r="R198" s="25" t="s">
        <v>398</v>
      </c>
      <c r="S198" s="25" t="s">
        <v>399</v>
      </c>
      <c r="T198" s="26">
        <v>675</v>
      </c>
      <c r="U198" s="27">
        <v>5.6789500252397797E-2</v>
      </c>
      <c r="V198" s="28"/>
    </row>
    <row r="199" spans="1:22" ht="20.100000000000001" customHeight="1" x14ac:dyDescent="0.15">
      <c r="A199" s="41"/>
      <c r="B199" s="41"/>
      <c r="C199" s="41"/>
      <c r="D199" s="43"/>
      <c r="E199" s="43"/>
      <c r="F199" s="43"/>
      <c r="G199" s="43"/>
      <c r="H199" s="43"/>
      <c r="I199" s="43"/>
      <c r="J199" s="43"/>
      <c r="K199" s="53"/>
      <c r="L199" s="55"/>
      <c r="M199" s="55"/>
      <c r="N199" s="57"/>
      <c r="O199" s="59"/>
      <c r="P199" s="61" t="s">
        <v>166</v>
      </c>
      <c r="Q199" s="25" t="str">
        <f t="shared" si="3"/>
        <v>SEA DANIEL</v>
      </c>
      <c r="R199" s="25" t="s">
        <v>400</v>
      </c>
      <c r="S199" s="25" t="s">
        <v>401</v>
      </c>
      <c r="T199" s="26">
        <v>675</v>
      </c>
      <c r="U199" s="27">
        <v>5.6789500252397797E-2</v>
      </c>
      <c r="V199" s="28"/>
    </row>
    <row r="200" spans="1:22" ht="20.100000000000001" customHeight="1" x14ac:dyDescent="0.15">
      <c r="A200" s="41"/>
      <c r="B200" s="41"/>
      <c r="C200" s="41"/>
      <c r="D200" s="43"/>
      <c r="E200" s="43"/>
      <c r="F200" s="43"/>
      <c r="G200" s="43"/>
      <c r="H200" s="43"/>
      <c r="I200" s="43"/>
      <c r="J200" s="43"/>
      <c r="K200" s="53"/>
      <c r="L200" s="55"/>
      <c r="M200" s="55"/>
      <c r="N200" s="57"/>
      <c r="O200" s="59"/>
      <c r="P200" s="60" t="s">
        <v>28</v>
      </c>
      <c r="Q200" s="25" t="str">
        <f t="shared" si="3"/>
        <v>TEHE BAH PAULIN</v>
      </c>
      <c r="R200" s="25" t="s">
        <v>402</v>
      </c>
      <c r="S200" s="25" t="s">
        <v>403</v>
      </c>
      <c r="T200" s="26">
        <v>668</v>
      </c>
      <c r="U200" s="27">
        <v>5.62005721016322E-2</v>
      </c>
      <c r="V200" s="28"/>
    </row>
    <row r="201" spans="1:22" ht="20.100000000000001" customHeight="1" x14ac:dyDescent="0.15">
      <c r="A201" s="41"/>
      <c r="B201" s="41"/>
      <c r="C201" s="41"/>
      <c r="D201" s="43"/>
      <c r="E201" s="43"/>
      <c r="F201" s="43"/>
      <c r="G201" s="43"/>
      <c r="H201" s="43"/>
      <c r="I201" s="43"/>
      <c r="J201" s="43"/>
      <c r="K201" s="53"/>
      <c r="L201" s="55"/>
      <c r="M201" s="55"/>
      <c r="N201" s="57"/>
      <c r="O201" s="59"/>
      <c r="P201" s="61" t="s">
        <v>28</v>
      </c>
      <c r="Q201" s="25" t="str">
        <f t="shared" ref="Q201:Q264" si="4">CONCATENATE(R201," ",S201)</f>
        <v>DODIEN RODRIGUE</v>
      </c>
      <c r="R201" s="25" t="s">
        <v>404</v>
      </c>
      <c r="S201" s="25" t="s">
        <v>405</v>
      </c>
      <c r="T201" s="26">
        <v>668</v>
      </c>
      <c r="U201" s="27">
        <v>5.62005721016322E-2</v>
      </c>
      <c r="V201" s="28"/>
    </row>
    <row r="202" spans="1:22" ht="20.100000000000001" customHeight="1" x14ac:dyDescent="0.15">
      <c r="A202" s="41"/>
      <c r="B202" s="41"/>
      <c r="C202" s="41"/>
      <c r="D202" s="43"/>
      <c r="E202" s="43"/>
      <c r="F202" s="43"/>
      <c r="G202" s="43"/>
      <c r="H202" s="43"/>
      <c r="I202" s="43"/>
      <c r="J202" s="43"/>
      <c r="K202" s="53"/>
      <c r="L202" s="55"/>
      <c r="M202" s="55"/>
      <c r="N202" s="57"/>
      <c r="O202" s="59"/>
      <c r="P202" s="60" t="s">
        <v>45</v>
      </c>
      <c r="Q202" s="25" t="str">
        <f t="shared" si="4"/>
        <v>TCHEIDE JEAN GERVAIS</v>
      </c>
      <c r="R202" s="25" t="s">
        <v>406</v>
      </c>
      <c r="S202" s="25" t="s">
        <v>407</v>
      </c>
      <c r="T202" s="26">
        <v>6838</v>
      </c>
      <c r="U202" s="27">
        <v>0.57529867070503105</v>
      </c>
      <c r="V202" s="28" t="s">
        <v>48</v>
      </c>
    </row>
    <row r="203" spans="1:22" ht="20.100000000000001" customHeight="1" x14ac:dyDescent="0.15">
      <c r="A203" s="41"/>
      <c r="B203" s="41"/>
      <c r="C203" s="41"/>
      <c r="D203" s="43"/>
      <c r="E203" s="43"/>
      <c r="F203" s="43"/>
      <c r="G203" s="43"/>
      <c r="H203" s="43"/>
      <c r="I203" s="43"/>
      <c r="J203" s="43"/>
      <c r="K203" s="53"/>
      <c r="L203" s="55"/>
      <c r="M203" s="55"/>
      <c r="N203" s="57"/>
      <c r="O203" s="59"/>
      <c r="P203" s="61" t="s">
        <v>45</v>
      </c>
      <c r="Q203" s="25" t="str">
        <f t="shared" si="4"/>
        <v>FLAN TEHE JEAN</v>
      </c>
      <c r="R203" s="25" t="s">
        <v>408</v>
      </c>
      <c r="S203" s="25" t="s">
        <v>409</v>
      </c>
      <c r="T203" s="26">
        <v>6838</v>
      </c>
      <c r="U203" s="27">
        <v>0.57529867070503105</v>
      </c>
      <c r="V203" s="28" t="s">
        <v>48</v>
      </c>
    </row>
    <row r="204" spans="1:22" ht="20.100000000000001" customHeight="1" x14ac:dyDescent="0.15">
      <c r="A204" s="41"/>
      <c r="B204" s="40" t="s">
        <v>410</v>
      </c>
      <c r="C204" s="40" t="s">
        <v>411</v>
      </c>
      <c r="D204" s="42">
        <v>44</v>
      </c>
      <c r="E204" s="42">
        <v>7270</v>
      </c>
      <c r="F204" s="42">
        <v>5647</v>
      </c>
      <c r="G204" s="42">
        <v>12917</v>
      </c>
      <c r="H204" s="42">
        <v>3411</v>
      </c>
      <c r="I204" s="42">
        <v>2436</v>
      </c>
      <c r="J204" s="42">
        <v>5847</v>
      </c>
      <c r="K204" s="52">
        <v>0.45265928621196899</v>
      </c>
      <c r="L204" s="54">
        <v>178</v>
      </c>
      <c r="M204" s="54">
        <v>59</v>
      </c>
      <c r="N204" s="56">
        <v>1.04074792732404E-2</v>
      </c>
      <c r="O204" s="58">
        <v>5669</v>
      </c>
      <c r="P204" s="25" t="s">
        <v>28</v>
      </c>
      <c r="Q204" s="25" t="str">
        <f t="shared" si="4"/>
        <v>TAHI HOULOUNEGNION ALEXIS</v>
      </c>
      <c r="R204" s="25" t="s">
        <v>412</v>
      </c>
      <c r="S204" s="25" t="s">
        <v>413</v>
      </c>
      <c r="T204" s="26">
        <v>257</v>
      </c>
      <c r="U204" s="27">
        <v>4.53342741224202E-2</v>
      </c>
      <c r="V204" s="28"/>
    </row>
    <row r="205" spans="1:22" ht="20.100000000000001" customHeight="1" x14ac:dyDescent="0.15">
      <c r="A205" s="41"/>
      <c r="B205" s="41"/>
      <c r="C205" s="41"/>
      <c r="D205" s="43"/>
      <c r="E205" s="43"/>
      <c r="F205" s="43"/>
      <c r="G205" s="43"/>
      <c r="H205" s="43"/>
      <c r="I205" s="43"/>
      <c r="J205" s="43"/>
      <c r="K205" s="53"/>
      <c r="L205" s="55"/>
      <c r="M205" s="55"/>
      <c r="N205" s="57"/>
      <c r="O205" s="59"/>
      <c r="P205" s="25" t="s">
        <v>28</v>
      </c>
      <c r="Q205" s="25" t="str">
        <f t="shared" si="4"/>
        <v>TAI ZOHO TCHESSEYE CHARLES</v>
      </c>
      <c r="R205" s="25" t="s">
        <v>414</v>
      </c>
      <c r="S205" s="25" t="s">
        <v>415</v>
      </c>
      <c r="T205" s="26">
        <v>81</v>
      </c>
      <c r="U205" s="27">
        <v>1.4288234256482599E-2</v>
      </c>
      <c r="V205" s="28"/>
    </row>
    <row r="206" spans="1:22" ht="20.100000000000001" customHeight="1" x14ac:dyDescent="0.15">
      <c r="A206" s="41"/>
      <c r="B206" s="41"/>
      <c r="C206" s="41"/>
      <c r="D206" s="43"/>
      <c r="E206" s="43"/>
      <c r="F206" s="43"/>
      <c r="G206" s="43"/>
      <c r="H206" s="43"/>
      <c r="I206" s="43"/>
      <c r="J206" s="43"/>
      <c r="K206" s="53"/>
      <c r="L206" s="55"/>
      <c r="M206" s="55"/>
      <c r="N206" s="57"/>
      <c r="O206" s="59"/>
      <c r="P206" s="25" t="s">
        <v>28</v>
      </c>
      <c r="Q206" s="25" t="str">
        <f t="shared" si="4"/>
        <v>SARR BOHE MARIUS MELAINE DEGBAHOUA</v>
      </c>
      <c r="R206" s="25" t="s">
        <v>416</v>
      </c>
      <c r="S206" s="25" t="s">
        <v>417</v>
      </c>
      <c r="T206" s="26">
        <v>45</v>
      </c>
      <c r="U206" s="27">
        <v>7.9379079202681196E-3</v>
      </c>
      <c r="V206" s="28"/>
    </row>
    <row r="207" spans="1:22" ht="20.100000000000001" customHeight="1" x14ac:dyDescent="0.15">
      <c r="A207" s="41"/>
      <c r="B207" s="41"/>
      <c r="C207" s="41"/>
      <c r="D207" s="43"/>
      <c r="E207" s="43"/>
      <c r="F207" s="43"/>
      <c r="G207" s="43"/>
      <c r="H207" s="43"/>
      <c r="I207" s="43"/>
      <c r="J207" s="43"/>
      <c r="K207" s="53"/>
      <c r="L207" s="55"/>
      <c r="M207" s="55"/>
      <c r="N207" s="57"/>
      <c r="O207" s="59"/>
      <c r="P207" s="25" t="s">
        <v>127</v>
      </c>
      <c r="Q207" s="25" t="str">
        <f t="shared" si="4"/>
        <v>GUEI DESSELOUE LEONARD</v>
      </c>
      <c r="R207" s="25" t="s">
        <v>418</v>
      </c>
      <c r="S207" s="25" t="s">
        <v>419</v>
      </c>
      <c r="T207" s="26">
        <v>792</v>
      </c>
      <c r="U207" s="27">
        <v>0.13970717939671901</v>
      </c>
      <c r="V207" s="28"/>
    </row>
    <row r="208" spans="1:22" ht="20.100000000000001" customHeight="1" x14ac:dyDescent="0.15">
      <c r="A208" s="41"/>
      <c r="B208" s="41"/>
      <c r="C208" s="41"/>
      <c r="D208" s="43"/>
      <c r="E208" s="43"/>
      <c r="F208" s="43"/>
      <c r="G208" s="43"/>
      <c r="H208" s="43"/>
      <c r="I208" s="43"/>
      <c r="J208" s="43"/>
      <c r="K208" s="53"/>
      <c r="L208" s="55"/>
      <c r="M208" s="55"/>
      <c r="N208" s="57"/>
      <c r="O208" s="59"/>
      <c r="P208" s="25" t="s">
        <v>37</v>
      </c>
      <c r="Q208" s="25" t="str">
        <f t="shared" si="4"/>
        <v>TIO LOUIS SERGE</v>
      </c>
      <c r="R208" s="25" t="s">
        <v>420</v>
      </c>
      <c r="S208" s="25" t="s">
        <v>421</v>
      </c>
      <c r="T208" s="26">
        <v>1509</v>
      </c>
      <c r="U208" s="27">
        <v>0.266184512259658</v>
      </c>
      <c r="V208" s="28"/>
    </row>
    <row r="209" spans="1:22" ht="20.100000000000001" customHeight="1" x14ac:dyDescent="0.15">
      <c r="A209" s="41"/>
      <c r="B209" s="41"/>
      <c r="C209" s="41"/>
      <c r="D209" s="43"/>
      <c r="E209" s="43"/>
      <c r="F209" s="43"/>
      <c r="G209" s="43"/>
      <c r="H209" s="43"/>
      <c r="I209" s="43"/>
      <c r="J209" s="43"/>
      <c r="K209" s="53"/>
      <c r="L209" s="55"/>
      <c r="M209" s="55"/>
      <c r="N209" s="57"/>
      <c r="O209" s="59"/>
      <c r="P209" s="25" t="s">
        <v>78</v>
      </c>
      <c r="Q209" s="25" t="str">
        <f t="shared" si="4"/>
        <v>OULAYE HUBERT</v>
      </c>
      <c r="R209" s="25" t="s">
        <v>422</v>
      </c>
      <c r="S209" s="25" t="s">
        <v>99</v>
      </c>
      <c r="T209" s="26">
        <v>2909</v>
      </c>
      <c r="U209" s="27">
        <v>0.51314164755688796</v>
      </c>
      <c r="V209" s="28" t="s">
        <v>48</v>
      </c>
    </row>
    <row r="210" spans="1:22" ht="20.100000000000001" customHeight="1" x14ac:dyDescent="0.15">
      <c r="A210" s="41"/>
      <c r="B210" s="41"/>
      <c r="C210" s="41"/>
      <c r="D210" s="43"/>
      <c r="E210" s="43"/>
      <c r="F210" s="43"/>
      <c r="G210" s="43"/>
      <c r="H210" s="43"/>
      <c r="I210" s="43"/>
      <c r="J210" s="43"/>
      <c r="K210" s="53"/>
      <c r="L210" s="55"/>
      <c r="M210" s="55"/>
      <c r="N210" s="57"/>
      <c r="O210" s="59"/>
      <c r="P210" s="25" t="s">
        <v>28</v>
      </c>
      <c r="Q210" s="25" t="str">
        <f t="shared" si="4"/>
        <v>DEBLE FLORA GISELE</v>
      </c>
      <c r="R210" s="25" t="s">
        <v>423</v>
      </c>
      <c r="S210" s="25" t="s">
        <v>424</v>
      </c>
      <c r="T210" s="26">
        <v>17</v>
      </c>
      <c r="U210" s="27">
        <v>2.9987652143235099E-3</v>
      </c>
      <c r="V210" s="28"/>
    </row>
    <row r="211" spans="1:22" ht="20.100000000000001" customHeight="1" x14ac:dyDescent="0.15">
      <c r="A211" s="41"/>
      <c r="B211" s="40" t="s">
        <v>425</v>
      </c>
      <c r="C211" s="40" t="s">
        <v>426</v>
      </c>
      <c r="D211" s="42">
        <v>82</v>
      </c>
      <c r="E211" s="42">
        <v>16145</v>
      </c>
      <c r="F211" s="42">
        <v>13993</v>
      </c>
      <c r="G211" s="42">
        <v>30138</v>
      </c>
      <c r="H211" s="42">
        <v>5479</v>
      </c>
      <c r="I211" s="42">
        <v>4335</v>
      </c>
      <c r="J211" s="42">
        <v>9814</v>
      </c>
      <c r="K211" s="52">
        <v>0.32563541044528499</v>
      </c>
      <c r="L211" s="54">
        <v>352</v>
      </c>
      <c r="M211" s="54">
        <v>89</v>
      </c>
      <c r="N211" s="56">
        <v>9.4060452335658403E-3</v>
      </c>
      <c r="O211" s="58">
        <v>9462</v>
      </c>
      <c r="P211" s="25" t="s">
        <v>28</v>
      </c>
      <c r="Q211" s="25" t="str">
        <f t="shared" si="4"/>
        <v>BAMBA MOUSSA</v>
      </c>
      <c r="R211" s="25" t="s">
        <v>200</v>
      </c>
      <c r="S211" s="25" t="s">
        <v>213</v>
      </c>
      <c r="T211" s="26">
        <v>648</v>
      </c>
      <c r="U211" s="27">
        <v>6.8484464172479401E-2</v>
      </c>
      <c r="V211" s="28"/>
    </row>
    <row r="212" spans="1:22" ht="20.100000000000001" customHeight="1" x14ac:dyDescent="0.15">
      <c r="A212" s="41"/>
      <c r="B212" s="41"/>
      <c r="C212" s="41"/>
      <c r="D212" s="43"/>
      <c r="E212" s="43"/>
      <c r="F212" s="43"/>
      <c r="G212" s="43"/>
      <c r="H212" s="43"/>
      <c r="I212" s="43"/>
      <c r="J212" s="43"/>
      <c r="K212" s="53"/>
      <c r="L212" s="55"/>
      <c r="M212" s="55"/>
      <c r="N212" s="57"/>
      <c r="O212" s="59"/>
      <c r="P212" s="25" t="s">
        <v>28</v>
      </c>
      <c r="Q212" s="25" t="str">
        <f t="shared" si="4"/>
        <v>BAMBA DAOUDA</v>
      </c>
      <c r="R212" s="25" t="s">
        <v>200</v>
      </c>
      <c r="S212" s="25" t="s">
        <v>427</v>
      </c>
      <c r="T212" s="26">
        <v>847</v>
      </c>
      <c r="U212" s="27">
        <v>8.9515958571126597E-2</v>
      </c>
      <c r="V212" s="28"/>
    </row>
    <row r="213" spans="1:22" ht="20.100000000000001" customHeight="1" x14ac:dyDescent="0.15">
      <c r="A213" s="41"/>
      <c r="B213" s="41"/>
      <c r="C213" s="41"/>
      <c r="D213" s="43"/>
      <c r="E213" s="43"/>
      <c r="F213" s="43"/>
      <c r="G213" s="43"/>
      <c r="H213" s="43"/>
      <c r="I213" s="43"/>
      <c r="J213" s="43"/>
      <c r="K213" s="53"/>
      <c r="L213" s="55"/>
      <c r="M213" s="55"/>
      <c r="N213" s="57"/>
      <c r="O213" s="59"/>
      <c r="P213" s="25" t="s">
        <v>28</v>
      </c>
      <c r="Q213" s="25" t="str">
        <f t="shared" si="4"/>
        <v>KEMONSIEHI JEAN BEDEL</v>
      </c>
      <c r="R213" s="25" t="s">
        <v>428</v>
      </c>
      <c r="S213" s="25" t="s">
        <v>429</v>
      </c>
      <c r="T213" s="26">
        <v>389</v>
      </c>
      <c r="U213" s="27">
        <v>4.11118156837878E-2</v>
      </c>
      <c r="V213" s="28"/>
    </row>
    <row r="214" spans="1:22" ht="20.100000000000001" customHeight="1" x14ac:dyDescent="0.15">
      <c r="A214" s="41"/>
      <c r="B214" s="41"/>
      <c r="C214" s="41"/>
      <c r="D214" s="43"/>
      <c r="E214" s="43"/>
      <c r="F214" s="43"/>
      <c r="G214" s="43"/>
      <c r="H214" s="43"/>
      <c r="I214" s="43"/>
      <c r="J214" s="43"/>
      <c r="K214" s="53"/>
      <c r="L214" s="55"/>
      <c r="M214" s="55"/>
      <c r="N214" s="57"/>
      <c r="O214" s="59"/>
      <c r="P214" s="25" t="s">
        <v>28</v>
      </c>
      <c r="Q214" s="25" t="str">
        <f t="shared" si="4"/>
        <v>DOHO DAHOULOHE ARISTIDE</v>
      </c>
      <c r="R214" s="25" t="s">
        <v>430</v>
      </c>
      <c r="S214" s="25" t="s">
        <v>431</v>
      </c>
      <c r="T214" s="26">
        <v>549</v>
      </c>
      <c r="U214" s="27">
        <v>5.8021559923906202E-2</v>
      </c>
      <c r="V214" s="28"/>
    </row>
    <row r="215" spans="1:22" ht="20.100000000000001" customHeight="1" x14ac:dyDescent="0.15">
      <c r="A215" s="41"/>
      <c r="B215" s="41"/>
      <c r="C215" s="41"/>
      <c r="D215" s="43"/>
      <c r="E215" s="43"/>
      <c r="F215" s="43"/>
      <c r="G215" s="43"/>
      <c r="H215" s="43"/>
      <c r="I215" s="43"/>
      <c r="J215" s="43"/>
      <c r="K215" s="53"/>
      <c r="L215" s="55"/>
      <c r="M215" s="55"/>
      <c r="N215" s="57"/>
      <c r="O215" s="59"/>
      <c r="P215" s="25" t="s">
        <v>28</v>
      </c>
      <c r="Q215" s="25" t="str">
        <f t="shared" si="4"/>
        <v>BAMBA MOUSSA SOUMAILA</v>
      </c>
      <c r="R215" s="25" t="s">
        <v>200</v>
      </c>
      <c r="S215" s="25" t="s">
        <v>432</v>
      </c>
      <c r="T215" s="26">
        <v>143</v>
      </c>
      <c r="U215" s="27">
        <v>1.51130839146058E-2</v>
      </c>
      <c r="V215" s="28"/>
    </row>
    <row r="216" spans="1:22" ht="20.100000000000001" customHeight="1" x14ac:dyDescent="0.15">
      <c r="A216" s="41"/>
      <c r="B216" s="41"/>
      <c r="C216" s="41"/>
      <c r="D216" s="43"/>
      <c r="E216" s="43"/>
      <c r="F216" s="43"/>
      <c r="G216" s="43"/>
      <c r="H216" s="43"/>
      <c r="I216" s="43"/>
      <c r="J216" s="43"/>
      <c r="K216" s="53"/>
      <c r="L216" s="55"/>
      <c r="M216" s="55"/>
      <c r="N216" s="57"/>
      <c r="O216" s="59"/>
      <c r="P216" s="25" t="s">
        <v>28</v>
      </c>
      <c r="Q216" s="25" t="str">
        <f t="shared" si="4"/>
        <v>BAH TCHEDE VANESSA</v>
      </c>
      <c r="R216" s="25" t="s">
        <v>433</v>
      </c>
      <c r="S216" s="25" t="s">
        <v>434</v>
      </c>
      <c r="T216" s="26">
        <v>167</v>
      </c>
      <c r="U216" s="27">
        <v>1.7649545550623501E-2</v>
      </c>
      <c r="V216" s="28"/>
    </row>
    <row r="217" spans="1:22" ht="20.100000000000001" customHeight="1" x14ac:dyDescent="0.15">
      <c r="A217" s="41"/>
      <c r="B217" s="41"/>
      <c r="C217" s="41"/>
      <c r="D217" s="43"/>
      <c r="E217" s="43"/>
      <c r="F217" s="43"/>
      <c r="G217" s="43"/>
      <c r="H217" s="43"/>
      <c r="I217" s="43"/>
      <c r="J217" s="43"/>
      <c r="K217" s="53"/>
      <c r="L217" s="55"/>
      <c r="M217" s="55"/>
      <c r="N217" s="57"/>
      <c r="O217" s="59"/>
      <c r="P217" s="25" t="s">
        <v>37</v>
      </c>
      <c r="Q217" s="25" t="str">
        <f t="shared" si="4"/>
        <v>SERODE GUI HERVE MARC GATIEN</v>
      </c>
      <c r="R217" s="25" t="s">
        <v>435</v>
      </c>
      <c r="S217" s="25" t="s">
        <v>436</v>
      </c>
      <c r="T217" s="26">
        <v>2402</v>
      </c>
      <c r="U217" s="27">
        <v>0.25385753540477701</v>
      </c>
      <c r="V217" s="28"/>
    </row>
    <row r="218" spans="1:22" ht="20.100000000000001" customHeight="1" x14ac:dyDescent="0.15">
      <c r="A218" s="41"/>
      <c r="B218" s="41"/>
      <c r="C218" s="41"/>
      <c r="D218" s="43"/>
      <c r="E218" s="43"/>
      <c r="F218" s="43"/>
      <c r="G218" s="43"/>
      <c r="H218" s="43"/>
      <c r="I218" s="43"/>
      <c r="J218" s="43"/>
      <c r="K218" s="53"/>
      <c r="L218" s="55"/>
      <c r="M218" s="55"/>
      <c r="N218" s="57"/>
      <c r="O218" s="59"/>
      <c r="P218" s="25" t="s">
        <v>42</v>
      </c>
      <c r="Q218" s="25" t="str">
        <f t="shared" si="4"/>
        <v>GUI TIEHI JEAN-CLAUDE</v>
      </c>
      <c r="R218" s="25" t="s">
        <v>437</v>
      </c>
      <c r="S218" s="25" t="s">
        <v>438</v>
      </c>
      <c r="T218" s="26">
        <v>187</v>
      </c>
      <c r="U218" s="27">
        <v>1.9763263580638301E-2</v>
      </c>
      <c r="V218" s="28"/>
    </row>
    <row r="219" spans="1:22" ht="20.100000000000001" customHeight="1" x14ac:dyDescent="0.15">
      <c r="A219" s="41"/>
      <c r="B219" s="41"/>
      <c r="C219" s="41"/>
      <c r="D219" s="43"/>
      <c r="E219" s="43"/>
      <c r="F219" s="43"/>
      <c r="G219" s="43"/>
      <c r="H219" s="43"/>
      <c r="I219" s="43"/>
      <c r="J219" s="43"/>
      <c r="K219" s="53"/>
      <c r="L219" s="55"/>
      <c r="M219" s="55"/>
      <c r="N219" s="57"/>
      <c r="O219" s="59"/>
      <c r="P219" s="25" t="s">
        <v>127</v>
      </c>
      <c r="Q219" s="25" t="str">
        <f t="shared" si="4"/>
        <v>LESSIEHI MATHIAS</v>
      </c>
      <c r="R219" s="25" t="s">
        <v>439</v>
      </c>
      <c r="S219" s="25" t="s">
        <v>440</v>
      </c>
      <c r="T219" s="26">
        <v>1440</v>
      </c>
      <c r="U219" s="27">
        <v>0.152187698161065</v>
      </c>
      <c r="V219" s="28"/>
    </row>
    <row r="220" spans="1:22" ht="20.100000000000001" customHeight="1" x14ac:dyDescent="0.15">
      <c r="A220" s="41"/>
      <c r="B220" s="41"/>
      <c r="C220" s="41"/>
      <c r="D220" s="43"/>
      <c r="E220" s="43"/>
      <c r="F220" s="43"/>
      <c r="G220" s="43"/>
      <c r="H220" s="43"/>
      <c r="I220" s="43"/>
      <c r="J220" s="43"/>
      <c r="K220" s="53"/>
      <c r="L220" s="55"/>
      <c r="M220" s="55"/>
      <c r="N220" s="57"/>
      <c r="O220" s="59"/>
      <c r="P220" s="25" t="s">
        <v>78</v>
      </c>
      <c r="Q220" s="25" t="str">
        <f t="shared" si="4"/>
        <v>GUIRIEOULOU KOHOU EMILE</v>
      </c>
      <c r="R220" s="25" t="s">
        <v>441</v>
      </c>
      <c r="S220" s="25" t="s">
        <v>442</v>
      </c>
      <c r="T220" s="26">
        <v>2601</v>
      </c>
      <c r="U220" s="27">
        <v>0.274889029803424</v>
      </c>
      <c r="V220" s="28" t="s">
        <v>48</v>
      </c>
    </row>
    <row r="221" spans="1:22" ht="20.100000000000001" customHeight="1" x14ac:dyDescent="0.15">
      <c r="A221" s="41"/>
      <c r="B221" s="40" t="s">
        <v>443</v>
      </c>
      <c r="C221" s="40" t="s">
        <v>444</v>
      </c>
      <c r="D221" s="42">
        <v>60</v>
      </c>
      <c r="E221" s="42">
        <v>11405</v>
      </c>
      <c r="F221" s="42">
        <v>8047</v>
      </c>
      <c r="G221" s="42">
        <v>19452</v>
      </c>
      <c r="H221" s="42">
        <v>4461</v>
      </c>
      <c r="I221" s="42">
        <v>3025</v>
      </c>
      <c r="J221" s="42">
        <v>7486</v>
      </c>
      <c r="K221" s="52">
        <v>0.38484474604153801</v>
      </c>
      <c r="L221" s="54">
        <v>456</v>
      </c>
      <c r="M221" s="54">
        <v>85</v>
      </c>
      <c r="N221" s="56">
        <v>1.20910384068279E-2</v>
      </c>
      <c r="O221" s="58">
        <v>7030</v>
      </c>
      <c r="P221" s="25" t="s">
        <v>37</v>
      </c>
      <c r="Q221" s="25" t="str">
        <f t="shared" si="4"/>
        <v>BAYALLA KOUYE MAYA HIPPOLYTE</v>
      </c>
      <c r="R221" s="25" t="s">
        <v>445</v>
      </c>
      <c r="S221" s="25" t="s">
        <v>446</v>
      </c>
      <c r="T221" s="26">
        <v>3273</v>
      </c>
      <c r="U221" s="27">
        <v>0.46557610241820802</v>
      </c>
      <c r="V221" s="28"/>
    </row>
    <row r="222" spans="1:22" ht="20.100000000000001" customHeight="1" x14ac:dyDescent="0.15">
      <c r="A222" s="41"/>
      <c r="B222" s="41"/>
      <c r="C222" s="41"/>
      <c r="D222" s="43"/>
      <c r="E222" s="43"/>
      <c r="F222" s="43"/>
      <c r="G222" s="43"/>
      <c r="H222" s="43"/>
      <c r="I222" s="43"/>
      <c r="J222" s="43"/>
      <c r="K222" s="53"/>
      <c r="L222" s="55"/>
      <c r="M222" s="55"/>
      <c r="N222" s="57"/>
      <c r="O222" s="59"/>
      <c r="P222" s="25" t="s">
        <v>45</v>
      </c>
      <c r="Q222" s="25" t="str">
        <f t="shared" si="4"/>
        <v>GNONKONTE GNESSOA DESIRE</v>
      </c>
      <c r="R222" s="25" t="s">
        <v>447</v>
      </c>
      <c r="S222" s="25" t="s">
        <v>448</v>
      </c>
      <c r="T222" s="26">
        <v>3583</v>
      </c>
      <c r="U222" s="27">
        <v>0.50967283072546199</v>
      </c>
      <c r="V222" s="28" t="s">
        <v>48</v>
      </c>
    </row>
    <row r="223" spans="1:22" ht="20.100000000000001" customHeight="1" x14ac:dyDescent="0.15">
      <c r="A223" s="41"/>
      <c r="B223" s="41"/>
      <c r="C223" s="41"/>
      <c r="D223" s="43"/>
      <c r="E223" s="43"/>
      <c r="F223" s="43"/>
      <c r="G223" s="43"/>
      <c r="H223" s="43"/>
      <c r="I223" s="43"/>
      <c r="J223" s="43"/>
      <c r="K223" s="53"/>
      <c r="L223" s="55"/>
      <c r="M223" s="55"/>
      <c r="N223" s="57"/>
      <c r="O223" s="59"/>
      <c r="P223" s="25" t="s">
        <v>42</v>
      </c>
      <c r="Q223" s="25" t="str">
        <f t="shared" si="4"/>
        <v>DEPOHI MANNIN CYRILLE</v>
      </c>
      <c r="R223" s="25" t="s">
        <v>449</v>
      </c>
      <c r="S223" s="25" t="s">
        <v>450</v>
      </c>
      <c r="T223" s="26">
        <v>89</v>
      </c>
      <c r="U223" s="27">
        <v>1.2660028449502101E-2</v>
      </c>
      <c r="V223" s="28"/>
    </row>
    <row r="224" spans="1:22" ht="20.100000000000001" customHeight="1" x14ac:dyDescent="0.15">
      <c r="A224" s="41"/>
      <c r="B224" s="40" t="s">
        <v>451</v>
      </c>
      <c r="C224" s="40" t="s">
        <v>452</v>
      </c>
      <c r="D224" s="42">
        <v>76</v>
      </c>
      <c r="E224" s="42">
        <v>9765</v>
      </c>
      <c r="F224" s="42">
        <v>9864</v>
      </c>
      <c r="G224" s="42">
        <v>19629</v>
      </c>
      <c r="H224" s="42">
        <v>5970</v>
      </c>
      <c r="I224" s="42">
        <v>5688</v>
      </c>
      <c r="J224" s="42">
        <v>11658</v>
      </c>
      <c r="K224" s="52">
        <v>0.59391716338071199</v>
      </c>
      <c r="L224" s="54">
        <v>614</v>
      </c>
      <c r="M224" s="54">
        <v>103</v>
      </c>
      <c r="N224" s="56">
        <v>9.3263310394784502E-3</v>
      </c>
      <c r="O224" s="58">
        <v>11044</v>
      </c>
      <c r="P224" s="25" t="s">
        <v>28</v>
      </c>
      <c r="Q224" s="25" t="str">
        <f t="shared" si="4"/>
        <v>KPEHIE SILVERE</v>
      </c>
      <c r="R224" s="25" t="s">
        <v>453</v>
      </c>
      <c r="S224" s="25" t="s">
        <v>454</v>
      </c>
      <c r="T224" s="26">
        <v>108</v>
      </c>
      <c r="U224" s="27">
        <v>9.7790655559579897E-3</v>
      </c>
      <c r="V224" s="28"/>
    </row>
    <row r="225" spans="1:22" ht="20.100000000000001" customHeight="1" x14ac:dyDescent="0.15">
      <c r="A225" s="41"/>
      <c r="B225" s="41"/>
      <c r="C225" s="41"/>
      <c r="D225" s="43"/>
      <c r="E225" s="43"/>
      <c r="F225" s="43"/>
      <c r="G225" s="43"/>
      <c r="H225" s="43"/>
      <c r="I225" s="43"/>
      <c r="J225" s="43"/>
      <c r="K225" s="53"/>
      <c r="L225" s="55"/>
      <c r="M225" s="55"/>
      <c r="N225" s="57"/>
      <c r="O225" s="59"/>
      <c r="P225" s="25" t="s">
        <v>28</v>
      </c>
      <c r="Q225" s="25" t="str">
        <f t="shared" si="4"/>
        <v>GUI KPLIN VIVIANE</v>
      </c>
      <c r="R225" s="25" t="s">
        <v>437</v>
      </c>
      <c r="S225" s="25" t="s">
        <v>455</v>
      </c>
      <c r="T225" s="26">
        <v>170</v>
      </c>
      <c r="U225" s="27">
        <v>1.53929735603042E-2</v>
      </c>
      <c r="V225" s="28"/>
    </row>
    <row r="226" spans="1:22" ht="20.100000000000001" customHeight="1" x14ac:dyDescent="0.15">
      <c r="A226" s="41"/>
      <c r="B226" s="41"/>
      <c r="C226" s="41"/>
      <c r="D226" s="43"/>
      <c r="E226" s="43"/>
      <c r="F226" s="43"/>
      <c r="G226" s="43"/>
      <c r="H226" s="43"/>
      <c r="I226" s="43"/>
      <c r="J226" s="43"/>
      <c r="K226" s="53"/>
      <c r="L226" s="55"/>
      <c r="M226" s="55"/>
      <c r="N226" s="57"/>
      <c r="O226" s="59"/>
      <c r="P226" s="25" t="s">
        <v>37</v>
      </c>
      <c r="Q226" s="25" t="str">
        <f t="shared" si="4"/>
        <v>OULOTO ANNE DESIREE</v>
      </c>
      <c r="R226" s="25" t="s">
        <v>456</v>
      </c>
      <c r="S226" s="25" t="s">
        <v>457</v>
      </c>
      <c r="T226" s="26">
        <v>5098</v>
      </c>
      <c r="U226" s="27">
        <v>0.46160811300253501</v>
      </c>
      <c r="V226" s="28" t="s">
        <v>48</v>
      </c>
    </row>
    <row r="227" spans="1:22" ht="20.100000000000001" customHeight="1" x14ac:dyDescent="0.15">
      <c r="A227" s="41"/>
      <c r="B227" s="41"/>
      <c r="C227" s="41"/>
      <c r="D227" s="43"/>
      <c r="E227" s="43"/>
      <c r="F227" s="43"/>
      <c r="G227" s="43"/>
      <c r="H227" s="43"/>
      <c r="I227" s="43"/>
      <c r="J227" s="43"/>
      <c r="K227" s="53"/>
      <c r="L227" s="55"/>
      <c r="M227" s="55"/>
      <c r="N227" s="57"/>
      <c r="O227" s="59"/>
      <c r="P227" s="25" t="s">
        <v>458</v>
      </c>
      <c r="Q227" s="25" t="str">
        <f t="shared" si="4"/>
        <v>DIAI MAX-HENRI</v>
      </c>
      <c r="R227" s="25" t="s">
        <v>459</v>
      </c>
      <c r="S227" s="25" t="s">
        <v>460</v>
      </c>
      <c r="T227" s="26">
        <v>506</v>
      </c>
      <c r="U227" s="27">
        <v>4.5816733067729098E-2</v>
      </c>
      <c r="V227" s="28"/>
    </row>
    <row r="228" spans="1:22" ht="20.100000000000001" customHeight="1" x14ac:dyDescent="0.15">
      <c r="A228" s="41"/>
      <c r="B228" s="41"/>
      <c r="C228" s="41"/>
      <c r="D228" s="43"/>
      <c r="E228" s="43"/>
      <c r="F228" s="43"/>
      <c r="G228" s="43"/>
      <c r="H228" s="43"/>
      <c r="I228" s="43"/>
      <c r="J228" s="43"/>
      <c r="K228" s="53"/>
      <c r="L228" s="55"/>
      <c r="M228" s="55"/>
      <c r="N228" s="57"/>
      <c r="O228" s="59"/>
      <c r="P228" s="25" t="s">
        <v>127</v>
      </c>
      <c r="Q228" s="25" t="str">
        <f t="shared" si="4"/>
        <v>ZION KAH DENIS</v>
      </c>
      <c r="R228" s="25" t="s">
        <v>461</v>
      </c>
      <c r="S228" s="25" t="s">
        <v>462</v>
      </c>
      <c r="T228" s="26">
        <v>2950</v>
      </c>
      <c r="U228" s="27">
        <v>0.26711336472292602</v>
      </c>
      <c r="V228" s="28"/>
    </row>
    <row r="229" spans="1:22" ht="20.100000000000001" customHeight="1" x14ac:dyDescent="0.15">
      <c r="A229" s="41"/>
      <c r="B229" s="41"/>
      <c r="C229" s="41"/>
      <c r="D229" s="43"/>
      <c r="E229" s="43"/>
      <c r="F229" s="43"/>
      <c r="G229" s="43"/>
      <c r="H229" s="43"/>
      <c r="I229" s="43"/>
      <c r="J229" s="43"/>
      <c r="K229" s="53"/>
      <c r="L229" s="55"/>
      <c r="M229" s="55"/>
      <c r="N229" s="57"/>
      <c r="O229" s="59"/>
      <c r="P229" s="25" t="s">
        <v>78</v>
      </c>
      <c r="Q229" s="25" t="str">
        <f t="shared" si="4"/>
        <v>MOIGNON KPOHOULOU TIBURCE</v>
      </c>
      <c r="R229" s="25" t="s">
        <v>463</v>
      </c>
      <c r="S229" s="25" t="s">
        <v>464</v>
      </c>
      <c r="T229" s="26">
        <v>2109</v>
      </c>
      <c r="U229" s="27">
        <v>0.19096341905106801</v>
      </c>
      <c r="V229" s="28"/>
    </row>
    <row r="230" spans="1:22" ht="20.100000000000001" customHeight="1" x14ac:dyDescent="0.15">
      <c r="A230" s="40" t="s">
        <v>465</v>
      </c>
      <c r="B230" s="40" t="s">
        <v>466</v>
      </c>
      <c r="C230" s="40" t="s">
        <v>467</v>
      </c>
      <c r="D230" s="42">
        <v>976</v>
      </c>
      <c r="E230" s="42">
        <v>208937</v>
      </c>
      <c r="F230" s="42">
        <v>188740</v>
      </c>
      <c r="G230" s="42">
        <v>397677</v>
      </c>
      <c r="H230" s="42">
        <v>48872</v>
      </c>
      <c r="I230" s="42">
        <v>35787</v>
      </c>
      <c r="J230" s="42">
        <v>84920</v>
      </c>
      <c r="K230" s="52">
        <v>0.21354013433012201</v>
      </c>
      <c r="L230" s="54">
        <v>1920</v>
      </c>
      <c r="M230" s="54">
        <v>836</v>
      </c>
      <c r="N230" s="56">
        <v>1.00722891566265E-2</v>
      </c>
      <c r="O230" s="58">
        <v>83000</v>
      </c>
      <c r="P230" s="60" t="s">
        <v>37</v>
      </c>
      <c r="Q230" s="25" t="str">
        <f t="shared" si="4"/>
        <v>KAMISSOKO KANDIA</v>
      </c>
      <c r="R230" s="25" t="s">
        <v>468</v>
      </c>
      <c r="S230" s="25" t="s">
        <v>469</v>
      </c>
      <c r="T230" s="26">
        <v>61612</v>
      </c>
      <c r="U230" s="27">
        <v>0.74231325301204798</v>
      </c>
      <c r="V230" s="28" t="s">
        <v>48</v>
      </c>
    </row>
    <row r="231" spans="1:22" ht="20.100000000000001" customHeight="1" x14ac:dyDescent="0.15">
      <c r="A231" s="41"/>
      <c r="B231" s="41"/>
      <c r="C231" s="41"/>
      <c r="D231" s="43"/>
      <c r="E231" s="43"/>
      <c r="F231" s="43"/>
      <c r="G231" s="43"/>
      <c r="H231" s="43"/>
      <c r="I231" s="43"/>
      <c r="J231" s="43"/>
      <c r="K231" s="53"/>
      <c r="L231" s="55"/>
      <c r="M231" s="55"/>
      <c r="N231" s="57"/>
      <c r="O231" s="59"/>
      <c r="P231" s="61" t="s">
        <v>37</v>
      </c>
      <c r="Q231" s="25" t="str">
        <f t="shared" si="4"/>
        <v>BROU ADJOUA JEANNE PEUHMOND</v>
      </c>
      <c r="R231" s="25" t="s">
        <v>470</v>
      </c>
      <c r="S231" s="25" t="s">
        <v>471</v>
      </c>
      <c r="T231" s="26">
        <v>61612</v>
      </c>
      <c r="U231" s="27">
        <v>0.74231325301204798</v>
      </c>
      <c r="V231" s="28" t="s">
        <v>48</v>
      </c>
    </row>
    <row r="232" spans="1:22" ht="20.100000000000001" customHeight="1" x14ac:dyDescent="0.15">
      <c r="A232" s="41"/>
      <c r="B232" s="41"/>
      <c r="C232" s="41"/>
      <c r="D232" s="43"/>
      <c r="E232" s="43"/>
      <c r="F232" s="43"/>
      <c r="G232" s="43"/>
      <c r="H232" s="43"/>
      <c r="I232" s="43"/>
      <c r="J232" s="43"/>
      <c r="K232" s="53"/>
      <c r="L232" s="55"/>
      <c r="M232" s="55"/>
      <c r="N232" s="57"/>
      <c r="O232" s="59"/>
      <c r="P232" s="61" t="s">
        <v>37</v>
      </c>
      <c r="Q232" s="25" t="str">
        <f t="shared" si="4"/>
        <v>OUATTARA BRAHIMA</v>
      </c>
      <c r="R232" s="25" t="s">
        <v>219</v>
      </c>
      <c r="S232" s="25" t="s">
        <v>472</v>
      </c>
      <c r="T232" s="26">
        <v>61612</v>
      </c>
      <c r="U232" s="27">
        <v>0.74231325301204798</v>
      </c>
      <c r="V232" s="28" t="s">
        <v>48</v>
      </c>
    </row>
    <row r="233" spans="1:22" ht="20.100000000000001" customHeight="1" x14ac:dyDescent="0.15">
      <c r="A233" s="41"/>
      <c r="B233" s="41"/>
      <c r="C233" s="41"/>
      <c r="D233" s="43"/>
      <c r="E233" s="43"/>
      <c r="F233" s="43"/>
      <c r="G233" s="43"/>
      <c r="H233" s="43"/>
      <c r="I233" s="43"/>
      <c r="J233" s="43"/>
      <c r="K233" s="53"/>
      <c r="L233" s="55"/>
      <c r="M233" s="55"/>
      <c r="N233" s="57"/>
      <c r="O233" s="59"/>
      <c r="P233" s="61" t="s">
        <v>37</v>
      </c>
      <c r="Q233" s="25" t="str">
        <f t="shared" si="4"/>
        <v>TRAORE MAIMOUNA EPOUSE TOURE</v>
      </c>
      <c r="R233" s="25" t="s">
        <v>249</v>
      </c>
      <c r="S233" s="25" t="s">
        <v>473</v>
      </c>
      <c r="T233" s="26">
        <v>61612</v>
      </c>
      <c r="U233" s="27">
        <v>0.74231325301204798</v>
      </c>
      <c r="V233" s="28" t="s">
        <v>48</v>
      </c>
    </row>
    <row r="234" spans="1:22" ht="20.100000000000001" customHeight="1" x14ac:dyDescent="0.15">
      <c r="A234" s="41"/>
      <c r="B234" s="41"/>
      <c r="C234" s="41"/>
      <c r="D234" s="43"/>
      <c r="E234" s="43"/>
      <c r="F234" s="43"/>
      <c r="G234" s="43"/>
      <c r="H234" s="43"/>
      <c r="I234" s="43"/>
      <c r="J234" s="43"/>
      <c r="K234" s="53"/>
      <c r="L234" s="55"/>
      <c r="M234" s="55"/>
      <c r="N234" s="57"/>
      <c r="O234" s="59"/>
      <c r="P234" s="61" t="s">
        <v>37</v>
      </c>
      <c r="Q234" s="25" t="str">
        <f t="shared" si="4"/>
        <v>SIDIBE DAOUDA</v>
      </c>
      <c r="R234" s="25" t="s">
        <v>474</v>
      </c>
      <c r="S234" s="25" t="s">
        <v>427</v>
      </c>
      <c r="T234" s="26">
        <v>61612</v>
      </c>
      <c r="U234" s="27">
        <v>0.74231325301204798</v>
      </c>
      <c r="V234" s="28" t="s">
        <v>48</v>
      </c>
    </row>
    <row r="235" spans="1:22" ht="20.100000000000001" customHeight="1" x14ac:dyDescent="0.15">
      <c r="A235" s="41"/>
      <c r="B235" s="41"/>
      <c r="C235" s="41"/>
      <c r="D235" s="43"/>
      <c r="E235" s="43"/>
      <c r="F235" s="43"/>
      <c r="G235" s="43"/>
      <c r="H235" s="43"/>
      <c r="I235" s="43"/>
      <c r="J235" s="43"/>
      <c r="K235" s="53"/>
      <c r="L235" s="55"/>
      <c r="M235" s="55"/>
      <c r="N235" s="57"/>
      <c r="O235" s="59"/>
      <c r="P235" s="61" t="s">
        <v>37</v>
      </c>
      <c r="Q235" s="25" t="str">
        <f t="shared" si="4"/>
        <v>AKE BERNARD</v>
      </c>
      <c r="R235" s="25" t="s">
        <v>63</v>
      </c>
      <c r="S235" s="25" t="s">
        <v>475</v>
      </c>
      <c r="T235" s="26">
        <v>61612</v>
      </c>
      <c r="U235" s="27">
        <v>0.74231325301204798</v>
      </c>
      <c r="V235" s="28" t="s">
        <v>48</v>
      </c>
    </row>
    <row r="236" spans="1:22" ht="20.100000000000001" customHeight="1" x14ac:dyDescent="0.15">
      <c r="A236" s="41"/>
      <c r="B236" s="41"/>
      <c r="C236" s="41"/>
      <c r="D236" s="43"/>
      <c r="E236" s="43"/>
      <c r="F236" s="43"/>
      <c r="G236" s="43"/>
      <c r="H236" s="43"/>
      <c r="I236" s="43"/>
      <c r="J236" s="43"/>
      <c r="K236" s="53"/>
      <c r="L236" s="55"/>
      <c r="M236" s="55"/>
      <c r="N236" s="57"/>
      <c r="O236" s="59"/>
      <c r="P236" s="60" t="s">
        <v>476</v>
      </c>
      <c r="Q236" s="25" t="str">
        <f t="shared" si="4"/>
        <v>COULIBALY MAMADOU</v>
      </c>
      <c r="R236" s="25" t="s">
        <v>221</v>
      </c>
      <c r="S236" s="25" t="s">
        <v>184</v>
      </c>
      <c r="T236" s="26">
        <v>985</v>
      </c>
      <c r="U236" s="27">
        <v>1.1867469879518099E-2</v>
      </c>
      <c r="V236" s="28"/>
    </row>
    <row r="237" spans="1:22" ht="20.100000000000001" customHeight="1" x14ac:dyDescent="0.15">
      <c r="A237" s="41"/>
      <c r="B237" s="41"/>
      <c r="C237" s="41"/>
      <c r="D237" s="43"/>
      <c r="E237" s="43"/>
      <c r="F237" s="43"/>
      <c r="G237" s="43"/>
      <c r="H237" s="43"/>
      <c r="I237" s="43"/>
      <c r="J237" s="43"/>
      <c r="K237" s="53"/>
      <c r="L237" s="55"/>
      <c r="M237" s="55"/>
      <c r="N237" s="57"/>
      <c r="O237" s="59"/>
      <c r="P237" s="61" t="s">
        <v>476</v>
      </c>
      <c r="Q237" s="25" t="str">
        <f t="shared" si="4"/>
        <v>DJRO DENIS-CONSTANT</v>
      </c>
      <c r="R237" s="25" t="s">
        <v>477</v>
      </c>
      <c r="S237" s="25" t="s">
        <v>478</v>
      </c>
      <c r="T237" s="26">
        <v>985</v>
      </c>
      <c r="U237" s="27">
        <v>1.1867469879518099E-2</v>
      </c>
      <c r="V237" s="28"/>
    </row>
    <row r="238" spans="1:22" ht="20.100000000000001" customHeight="1" x14ac:dyDescent="0.15">
      <c r="A238" s="41"/>
      <c r="B238" s="41"/>
      <c r="C238" s="41"/>
      <c r="D238" s="43"/>
      <c r="E238" s="43"/>
      <c r="F238" s="43"/>
      <c r="G238" s="43"/>
      <c r="H238" s="43"/>
      <c r="I238" s="43"/>
      <c r="J238" s="43"/>
      <c r="K238" s="53"/>
      <c r="L238" s="55"/>
      <c r="M238" s="55"/>
      <c r="N238" s="57"/>
      <c r="O238" s="59"/>
      <c r="P238" s="61" t="s">
        <v>476</v>
      </c>
      <c r="Q238" s="25" t="str">
        <f t="shared" si="4"/>
        <v>TRAORE AWA</v>
      </c>
      <c r="R238" s="25" t="s">
        <v>249</v>
      </c>
      <c r="S238" s="25" t="s">
        <v>287</v>
      </c>
      <c r="T238" s="26">
        <v>985</v>
      </c>
      <c r="U238" s="27">
        <v>1.1867469879518099E-2</v>
      </c>
      <c r="V238" s="28"/>
    </row>
    <row r="239" spans="1:22" ht="20.100000000000001" customHeight="1" x14ac:dyDescent="0.15">
      <c r="A239" s="41"/>
      <c r="B239" s="41"/>
      <c r="C239" s="41"/>
      <c r="D239" s="43"/>
      <c r="E239" s="43"/>
      <c r="F239" s="43"/>
      <c r="G239" s="43"/>
      <c r="H239" s="43"/>
      <c r="I239" s="43"/>
      <c r="J239" s="43"/>
      <c r="K239" s="53"/>
      <c r="L239" s="55"/>
      <c r="M239" s="55"/>
      <c r="N239" s="57"/>
      <c r="O239" s="59"/>
      <c r="P239" s="61" t="s">
        <v>476</v>
      </c>
      <c r="Q239" s="25" t="str">
        <f t="shared" si="4"/>
        <v>OKOUA KOUASSI JOSE ERIC</v>
      </c>
      <c r="R239" s="25" t="s">
        <v>479</v>
      </c>
      <c r="S239" s="25" t="s">
        <v>480</v>
      </c>
      <c r="T239" s="26">
        <v>985</v>
      </c>
      <c r="U239" s="27">
        <v>1.1867469879518099E-2</v>
      </c>
      <c r="V239" s="28"/>
    </row>
    <row r="240" spans="1:22" ht="20.100000000000001" customHeight="1" x14ac:dyDescent="0.15">
      <c r="A240" s="41"/>
      <c r="B240" s="41"/>
      <c r="C240" s="41"/>
      <c r="D240" s="43"/>
      <c r="E240" s="43"/>
      <c r="F240" s="43"/>
      <c r="G240" s="43"/>
      <c r="H240" s="43"/>
      <c r="I240" s="43"/>
      <c r="J240" s="43"/>
      <c r="K240" s="53"/>
      <c r="L240" s="55"/>
      <c r="M240" s="55"/>
      <c r="N240" s="57"/>
      <c r="O240" s="59"/>
      <c r="P240" s="61" t="s">
        <v>476</v>
      </c>
      <c r="Q240" s="25" t="str">
        <f t="shared" si="4"/>
        <v>OUATTARA ABDOURAMANE</v>
      </c>
      <c r="R240" s="25" t="s">
        <v>219</v>
      </c>
      <c r="S240" s="25" t="s">
        <v>481</v>
      </c>
      <c r="T240" s="26">
        <v>985</v>
      </c>
      <c r="U240" s="27">
        <v>1.1867469879518099E-2</v>
      </c>
      <c r="V240" s="28"/>
    </row>
    <row r="241" spans="1:22" ht="20.100000000000001" customHeight="1" x14ac:dyDescent="0.15">
      <c r="A241" s="41"/>
      <c r="B241" s="41"/>
      <c r="C241" s="41"/>
      <c r="D241" s="43"/>
      <c r="E241" s="43"/>
      <c r="F241" s="43"/>
      <c r="G241" s="43"/>
      <c r="H241" s="43"/>
      <c r="I241" s="43"/>
      <c r="J241" s="43"/>
      <c r="K241" s="53"/>
      <c r="L241" s="55"/>
      <c r="M241" s="55"/>
      <c r="N241" s="57"/>
      <c r="O241" s="59"/>
      <c r="P241" s="61" t="s">
        <v>476</v>
      </c>
      <c r="Q241" s="25" t="str">
        <f t="shared" si="4"/>
        <v>ZAOUI LOU N'GUESSAN LAURE</v>
      </c>
      <c r="R241" s="25" t="s">
        <v>482</v>
      </c>
      <c r="S241" s="25" t="s">
        <v>483</v>
      </c>
      <c r="T241" s="26">
        <v>985</v>
      </c>
      <c r="U241" s="27">
        <v>1.1867469879518099E-2</v>
      </c>
      <c r="V241" s="28"/>
    </row>
    <row r="242" spans="1:22" ht="20.100000000000001" customHeight="1" x14ac:dyDescent="0.15">
      <c r="A242" s="41"/>
      <c r="B242" s="41"/>
      <c r="C242" s="41"/>
      <c r="D242" s="43"/>
      <c r="E242" s="43"/>
      <c r="F242" s="43"/>
      <c r="G242" s="43"/>
      <c r="H242" s="43"/>
      <c r="I242" s="43"/>
      <c r="J242" s="43"/>
      <c r="K242" s="53"/>
      <c r="L242" s="55"/>
      <c r="M242" s="55"/>
      <c r="N242" s="57"/>
      <c r="O242" s="59"/>
      <c r="P242" s="60" t="s">
        <v>484</v>
      </c>
      <c r="Q242" s="25" t="str">
        <f t="shared" si="4"/>
        <v>GBE GONSSAN HENRI</v>
      </c>
      <c r="R242" s="25" t="s">
        <v>485</v>
      </c>
      <c r="S242" s="25" t="s">
        <v>486</v>
      </c>
      <c r="T242" s="26">
        <v>1810</v>
      </c>
      <c r="U242" s="27">
        <v>2.18072289156627E-2</v>
      </c>
      <c r="V242" s="28"/>
    </row>
    <row r="243" spans="1:22" ht="20.100000000000001" customHeight="1" x14ac:dyDescent="0.15">
      <c r="A243" s="41"/>
      <c r="B243" s="41"/>
      <c r="C243" s="41"/>
      <c r="D243" s="43"/>
      <c r="E243" s="43"/>
      <c r="F243" s="43"/>
      <c r="G243" s="43"/>
      <c r="H243" s="43"/>
      <c r="I243" s="43"/>
      <c r="J243" s="43"/>
      <c r="K243" s="53"/>
      <c r="L243" s="55"/>
      <c r="M243" s="55"/>
      <c r="N243" s="57"/>
      <c r="O243" s="59"/>
      <c r="P243" s="61" t="s">
        <v>484</v>
      </c>
      <c r="Q243" s="25" t="str">
        <f t="shared" si="4"/>
        <v>SANON MASSIATA</v>
      </c>
      <c r="R243" s="25" t="s">
        <v>487</v>
      </c>
      <c r="S243" s="25" t="s">
        <v>488</v>
      </c>
      <c r="T243" s="26">
        <v>1810</v>
      </c>
      <c r="U243" s="27">
        <v>2.18072289156627E-2</v>
      </c>
      <c r="V243" s="28"/>
    </row>
    <row r="244" spans="1:22" ht="20.100000000000001" customHeight="1" x14ac:dyDescent="0.15">
      <c r="A244" s="41"/>
      <c r="B244" s="41"/>
      <c r="C244" s="41"/>
      <c r="D244" s="43"/>
      <c r="E244" s="43"/>
      <c r="F244" s="43"/>
      <c r="G244" s="43"/>
      <c r="H244" s="43"/>
      <c r="I244" s="43"/>
      <c r="J244" s="43"/>
      <c r="K244" s="53"/>
      <c r="L244" s="55"/>
      <c r="M244" s="55"/>
      <c r="N244" s="57"/>
      <c r="O244" s="59"/>
      <c r="P244" s="61" t="s">
        <v>484</v>
      </c>
      <c r="Q244" s="25" t="str">
        <f t="shared" si="4"/>
        <v>ACKHAST BALAUD</v>
      </c>
      <c r="R244" s="25" t="s">
        <v>489</v>
      </c>
      <c r="S244" s="25" t="s">
        <v>490</v>
      </c>
      <c r="T244" s="26">
        <v>1810</v>
      </c>
      <c r="U244" s="27">
        <v>2.18072289156627E-2</v>
      </c>
      <c r="V244" s="28"/>
    </row>
    <row r="245" spans="1:22" ht="20.100000000000001" customHeight="1" x14ac:dyDescent="0.15">
      <c r="A245" s="41"/>
      <c r="B245" s="41"/>
      <c r="C245" s="41"/>
      <c r="D245" s="43"/>
      <c r="E245" s="43"/>
      <c r="F245" s="43"/>
      <c r="G245" s="43"/>
      <c r="H245" s="43"/>
      <c r="I245" s="43"/>
      <c r="J245" s="43"/>
      <c r="K245" s="53"/>
      <c r="L245" s="55"/>
      <c r="M245" s="55"/>
      <c r="N245" s="57"/>
      <c r="O245" s="59"/>
      <c r="P245" s="61" t="s">
        <v>484</v>
      </c>
      <c r="Q245" s="25" t="str">
        <f t="shared" si="4"/>
        <v>FANTA DIALLO</v>
      </c>
      <c r="R245" s="25" t="s">
        <v>279</v>
      </c>
      <c r="S245" s="25" t="s">
        <v>315</v>
      </c>
      <c r="T245" s="26">
        <v>1810</v>
      </c>
      <c r="U245" s="27">
        <v>2.18072289156627E-2</v>
      </c>
      <c r="V245" s="28"/>
    </row>
    <row r="246" spans="1:22" ht="20.100000000000001" customHeight="1" x14ac:dyDescent="0.15">
      <c r="A246" s="41"/>
      <c r="B246" s="41"/>
      <c r="C246" s="41"/>
      <c r="D246" s="43"/>
      <c r="E246" s="43"/>
      <c r="F246" s="43"/>
      <c r="G246" s="43"/>
      <c r="H246" s="43"/>
      <c r="I246" s="43"/>
      <c r="J246" s="43"/>
      <c r="K246" s="53"/>
      <c r="L246" s="55"/>
      <c r="M246" s="55"/>
      <c r="N246" s="57"/>
      <c r="O246" s="59"/>
      <c r="P246" s="61" t="s">
        <v>484</v>
      </c>
      <c r="Q246" s="25" t="str">
        <f t="shared" si="4"/>
        <v>YAO KOUASSI</v>
      </c>
      <c r="R246" s="25" t="s">
        <v>274</v>
      </c>
      <c r="S246" s="25" t="s">
        <v>94</v>
      </c>
      <c r="T246" s="26">
        <v>1810</v>
      </c>
      <c r="U246" s="27">
        <v>2.18072289156627E-2</v>
      </c>
      <c r="V246" s="28"/>
    </row>
    <row r="247" spans="1:22" ht="20.100000000000001" customHeight="1" x14ac:dyDescent="0.15">
      <c r="A247" s="41"/>
      <c r="B247" s="41"/>
      <c r="C247" s="41"/>
      <c r="D247" s="43"/>
      <c r="E247" s="43"/>
      <c r="F247" s="43"/>
      <c r="G247" s="43"/>
      <c r="H247" s="43"/>
      <c r="I247" s="43"/>
      <c r="J247" s="43"/>
      <c r="K247" s="53"/>
      <c r="L247" s="55"/>
      <c r="M247" s="55"/>
      <c r="N247" s="57"/>
      <c r="O247" s="59"/>
      <c r="P247" s="61" t="s">
        <v>484</v>
      </c>
      <c r="Q247" s="25" t="str">
        <f t="shared" si="4"/>
        <v>BAMBA FANTA</v>
      </c>
      <c r="R247" s="25" t="s">
        <v>200</v>
      </c>
      <c r="S247" s="25" t="s">
        <v>279</v>
      </c>
      <c r="T247" s="26">
        <v>1810</v>
      </c>
      <c r="U247" s="27">
        <v>2.18072289156627E-2</v>
      </c>
      <c r="V247" s="28"/>
    </row>
    <row r="248" spans="1:22" ht="20.100000000000001" customHeight="1" x14ac:dyDescent="0.15">
      <c r="A248" s="41"/>
      <c r="B248" s="41"/>
      <c r="C248" s="41"/>
      <c r="D248" s="43"/>
      <c r="E248" s="43"/>
      <c r="F248" s="43"/>
      <c r="G248" s="43"/>
      <c r="H248" s="43"/>
      <c r="I248" s="43"/>
      <c r="J248" s="43"/>
      <c r="K248" s="53"/>
      <c r="L248" s="55"/>
      <c r="M248" s="55"/>
      <c r="N248" s="57"/>
      <c r="O248" s="59"/>
      <c r="P248" s="60" t="s">
        <v>166</v>
      </c>
      <c r="Q248" s="25" t="str">
        <f t="shared" si="4"/>
        <v>DIABATE BEH</v>
      </c>
      <c r="R248" s="25" t="s">
        <v>183</v>
      </c>
      <c r="S248" s="25" t="s">
        <v>491</v>
      </c>
      <c r="T248" s="26">
        <v>2470</v>
      </c>
      <c r="U248" s="27">
        <v>2.97590361445783E-2</v>
      </c>
      <c r="V248" s="28"/>
    </row>
    <row r="249" spans="1:22" ht="20.100000000000001" customHeight="1" x14ac:dyDescent="0.15">
      <c r="A249" s="41"/>
      <c r="B249" s="41"/>
      <c r="C249" s="41"/>
      <c r="D249" s="43"/>
      <c r="E249" s="43"/>
      <c r="F249" s="43"/>
      <c r="G249" s="43"/>
      <c r="H249" s="43"/>
      <c r="I249" s="43"/>
      <c r="J249" s="43"/>
      <c r="K249" s="53"/>
      <c r="L249" s="55"/>
      <c r="M249" s="55"/>
      <c r="N249" s="57"/>
      <c r="O249" s="59"/>
      <c r="P249" s="61" t="s">
        <v>166</v>
      </c>
      <c r="Q249" s="25" t="str">
        <f t="shared" si="4"/>
        <v>SORO FARA EPSE COULIBALY</v>
      </c>
      <c r="R249" s="25" t="s">
        <v>492</v>
      </c>
      <c r="S249" s="25" t="s">
        <v>493</v>
      </c>
      <c r="T249" s="26">
        <v>2470</v>
      </c>
      <c r="U249" s="27">
        <v>2.97590361445783E-2</v>
      </c>
      <c r="V249" s="28"/>
    </row>
    <row r="250" spans="1:22" ht="20.100000000000001" customHeight="1" x14ac:dyDescent="0.15">
      <c r="A250" s="41"/>
      <c r="B250" s="41"/>
      <c r="C250" s="41"/>
      <c r="D250" s="43"/>
      <c r="E250" s="43"/>
      <c r="F250" s="43"/>
      <c r="G250" s="43"/>
      <c r="H250" s="43"/>
      <c r="I250" s="43"/>
      <c r="J250" s="43"/>
      <c r="K250" s="53"/>
      <c r="L250" s="55"/>
      <c r="M250" s="55"/>
      <c r="N250" s="57"/>
      <c r="O250" s="59"/>
      <c r="P250" s="61" t="s">
        <v>166</v>
      </c>
      <c r="Q250" s="25" t="str">
        <f t="shared" si="4"/>
        <v>DANHO ALBERIC CHRISTIAN NICAISE</v>
      </c>
      <c r="R250" s="25" t="s">
        <v>494</v>
      </c>
      <c r="S250" s="25" t="s">
        <v>495</v>
      </c>
      <c r="T250" s="26">
        <v>2470</v>
      </c>
      <c r="U250" s="27">
        <v>2.97590361445783E-2</v>
      </c>
      <c r="V250" s="28"/>
    </row>
    <row r="251" spans="1:22" ht="20.100000000000001" customHeight="1" x14ac:dyDescent="0.15">
      <c r="A251" s="41"/>
      <c r="B251" s="41"/>
      <c r="C251" s="41"/>
      <c r="D251" s="43"/>
      <c r="E251" s="43"/>
      <c r="F251" s="43"/>
      <c r="G251" s="43"/>
      <c r="H251" s="43"/>
      <c r="I251" s="43"/>
      <c r="J251" s="43"/>
      <c r="K251" s="53"/>
      <c r="L251" s="55"/>
      <c r="M251" s="55"/>
      <c r="N251" s="57"/>
      <c r="O251" s="59"/>
      <c r="P251" s="61" t="s">
        <v>166</v>
      </c>
      <c r="Q251" s="25" t="str">
        <f t="shared" si="4"/>
        <v>CISSE KHALIL MOUSSA</v>
      </c>
      <c r="R251" s="25" t="s">
        <v>496</v>
      </c>
      <c r="S251" s="25" t="s">
        <v>497</v>
      </c>
      <c r="T251" s="26">
        <v>2470</v>
      </c>
      <c r="U251" s="27">
        <v>2.97590361445783E-2</v>
      </c>
      <c r="V251" s="28"/>
    </row>
    <row r="252" spans="1:22" ht="20.100000000000001" customHeight="1" x14ac:dyDescent="0.15">
      <c r="A252" s="41"/>
      <c r="B252" s="41"/>
      <c r="C252" s="41"/>
      <c r="D252" s="43"/>
      <c r="E252" s="43"/>
      <c r="F252" s="43"/>
      <c r="G252" s="43"/>
      <c r="H252" s="43"/>
      <c r="I252" s="43"/>
      <c r="J252" s="43"/>
      <c r="K252" s="53"/>
      <c r="L252" s="55"/>
      <c r="M252" s="55"/>
      <c r="N252" s="57"/>
      <c r="O252" s="59"/>
      <c r="P252" s="61" t="s">
        <v>166</v>
      </c>
      <c r="Q252" s="25" t="str">
        <f t="shared" si="4"/>
        <v>N'GUESSAN OUSSO GLWADYS</v>
      </c>
      <c r="R252" s="25" t="s">
        <v>57</v>
      </c>
      <c r="S252" s="25" t="s">
        <v>498</v>
      </c>
      <c r="T252" s="26">
        <v>2470</v>
      </c>
      <c r="U252" s="27">
        <v>2.97590361445783E-2</v>
      </c>
      <c r="V252" s="28"/>
    </row>
    <row r="253" spans="1:22" ht="20.100000000000001" customHeight="1" x14ac:dyDescent="0.15">
      <c r="A253" s="41"/>
      <c r="B253" s="41"/>
      <c r="C253" s="41"/>
      <c r="D253" s="43"/>
      <c r="E253" s="43"/>
      <c r="F253" s="43"/>
      <c r="G253" s="43"/>
      <c r="H253" s="43"/>
      <c r="I253" s="43"/>
      <c r="J253" s="43"/>
      <c r="K253" s="53"/>
      <c r="L253" s="55"/>
      <c r="M253" s="55"/>
      <c r="N253" s="57"/>
      <c r="O253" s="59"/>
      <c r="P253" s="61" t="s">
        <v>166</v>
      </c>
      <c r="Q253" s="25" t="str">
        <f t="shared" si="4"/>
        <v>SEKONGO NOUHOU</v>
      </c>
      <c r="R253" s="25" t="s">
        <v>499</v>
      </c>
      <c r="S253" s="25" t="s">
        <v>500</v>
      </c>
      <c r="T253" s="26">
        <v>2470</v>
      </c>
      <c r="U253" s="27">
        <v>2.97590361445783E-2</v>
      </c>
      <c r="V253" s="28"/>
    </row>
    <row r="254" spans="1:22" ht="20.100000000000001" customHeight="1" x14ac:dyDescent="0.15">
      <c r="A254" s="41"/>
      <c r="B254" s="41"/>
      <c r="C254" s="41"/>
      <c r="D254" s="43"/>
      <c r="E254" s="43"/>
      <c r="F254" s="43"/>
      <c r="G254" s="43"/>
      <c r="H254" s="43"/>
      <c r="I254" s="43"/>
      <c r="J254" s="43"/>
      <c r="K254" s="53"/>
      <c r="L254" s="55"/>
      <c r="M254" s="55"/>
      <c r="N254" s="57"/>
      <c r="O254" s="59"/>
      <c r="P254" s="60" t="s">
        <v>45</v>
      </c>
      <c r="Q254" s="25" t="str">
        <f t="shared" si="4"/>
        <v>ATTO ATTEBI ALEXANDRE</v>
      </c>
      <c r="R254" s="25" t="s">
        <v>501</v>
      </c>
      <c r="S254" s="25" t="s">
        <v>502</v>
      </c>
      <c r="T254" s="26">
        <v>15287</v>
      </c>
      <c r="U254" s="27">
        <v>0.18418072289156601</v>
      </c>
      <c r="V254" s="28"/>
    </row>
    <row r="255" spans="1:22" ht="20.100000000000001" customHeight="1" x14ac:dyDescent="0.15">
      <c r="A255" s="41"/>
      <c r="B255" s="41"/>
      <c r="C255" s="41"/>
      <c r="D255" s="43"/>
      <c r="E255" s="43"/>
      <c r="F255" s="43"/>
      <c r="G255" s="43"/>
      <c r="H255" s="43"/>
      <c r="I255" s="43"/>
      <c r="J255" s="43"/>
      <c r="K255" s="53"/>
      <c r="L255" s="55"/>
      <c r="M255" s="55"/>
      <c r="N255" s="57"/>
      <c r="O255" s="59"/>
      <c r="P255" s="61" t="s">
        <v>45</v>
      </c>
      <c r="Q255" s="25" t="str">
        <f t="shared" si="4"/>
        <v>M'BRA KOUASSI DANIEL</v>
      </c>
      <c r="R255" s="25" t="s">
        <v>503</v>
      </c>
      <c r="S255" s="25" t="s">
        <v>504</v>
      </c>
      <c r="T255" s="26">
        <v>15287</v>
      </c>
      <c r="U255" s="27">
        <v>0.18418072289156601</v>
      </c>
      <c r="V255" s="28"/>
    </row>
    <row r="256" spans="1:22" ht="20.100000000000001" customHeight="1" x14ac:dyDescent="0.15">
      <c r="A256" s="41"/>
      <c r="B256" s="41"/>
      <c r="C256" s="41"/>
      <c r="D256" s="43"/>
      <c r="E256" s="43"/>
      <c r="F256" s="43"/>
      <c r="G256" s="43"/>
      <c r="H256" s="43"/>
      <c r="I256" s="43"/>
      <c r="J256" s="43"/>
      <c r="K256" s="53"/>
      <c r="L256" s="55"/>
      <c r="M256" s="55"/>
      <c r="N256" s="57"/>
      <c r="O256" s="59"/>
      <c r="P256" s="61" t="s">
        <v>45</v>
      </c>
      <c r="Q256" s="25" t="str">
        <f t="shared" si="4"/>
        <v>ANASTASIE ZIO</v>
      </c>
      <c r="R256" s="25" t="s">
        <v>277</v>
      </c>
      <c r="S256" s="25" t="s">
        <v>505</v>
      </c>
      <c r="T256" s="26">
        <v>15287</v>
      </c>
      <c r="U256" s="27">
        <v>0.18418072289156601</v>
      </c>
      <c r="V256" s="28"/>
    </row>
    <row r="257" spans="1:22" ht="20.100000000000001" customHeight="1" x14ac:dyDescent="0.15">
      <c r="A257" s="41"/>
      <c r="B257" s="41"/>
      <c r="C257" s="41"/>
      <c r="D257" s="43"/>
      <c r="E257" s="43"/>
      <c r="F257" s="43"/>
      <c r="G257" s="43"/>
      <c r="H257" s="43"/>
      <c r="I257" s="43"/>
      <c r="J257" s="43"/>
      <c r="K257" s="53"/>
      <c r="L257" s="55"/>
      <c r="M257" s="55"/>
      <c r="N257" s="57"/>
      <c r="O257" s="59"/>
      <c r="P257" s="61" t="s">
        <v>45</v>
      </c>
      <c r="Q257" s="25" t="str">
        <f t="shared" si="4"/>
        <v>BOHUI PAUL ARNAUD</v>
      </c>
      <c r="R257" s="25" t="s">
        <v>506</v>
      </c>
      <c r="S257" s="25" t="s">
        <v>507</v>
      </c>
      <c r="T257" s="26">
        <v>15287</v>
      </c>
      <c r="U257" s="27">
        <v>0.18418072289156601</v>
      </c>
      <c r="V257" s="28"/>
    </row>
    <row r="258" spans="1:22" ht="20.100000000000001" customHeight="1" x14ac:dyDescent="0.15">
      <c r="A258" s="41"/>
      <c r="B258" s="41"/>
      <c r="C258" s="41"/>
      <c r="D258" s="43"/>
      <c r="E258" s="43"/>
      <c r="F258" s="43"/>
      <c r="G258" s="43"/>
      <c r="H258" s="43"/>
      <c r="I258" s="43"/>
      <c r="J258" s="43"/>
      <c r="K258" s="53"/>
      <c r="L258" s="55"/>
      <c r="M258" s="55"/>
      <c r="N258" s="57"/>
      <c r="O258" s="59"/>
      <c r="P258" s="61" t="s">
        <v>45</v>
      </c>
      <c r="Q258" s="25" t="str">
        <f t="shared" si="4"/>
        <v>NASSE EMMA GISELE</v>
      </c>
      <c r="R258" s="25" t="s">
        <v>508</v>
      </c>
      <c r="S258" s="25" t="s">
        <v>509</v>
      </c>
      <c r="T258" s="26">
        <v>15287</v>
      </c>
      <c r="U258" s="27">
        <v>0.18418072289156601</v>
      </c>
      <c r="V258" s="28"/>
    </row>
    <row r="259" spans="1:22" ht="20.100000000000001" customHeight="1" x14ac:dyDescent="0.15">
      <c r="A259" s="41"/>
      <c r="B259" s="41"/>
      <c r="C259" s="41"/>
      <c r="D259" s="43"/>
      <c r="E259" s="43"/>
      <c r="F259" s="43"/>
      <c r="G259" s="43"/>
      <c r="H259" s="43"/>
      <c r="I259" s="43"/>
      <c r="J259" s="43"/>
      <c r="K259" s="53"/>
      <c r="L259" s="55"/>
      <c r="M259" s="55"/>
      <c r="N259" s="57"/>
      <c r="O259" s="59"/>
      <c r="P259" s="61" t="s">
        <v>45</v>
      </c>
      <c r="Q259" s="25" t="str">
        <f t="shared" si="4"/>
        <v>KOUTOUAN AKOH DAVID</v>
      </c>
      <c r="R259" s="25" t="s">
        <v>510</v>
      </c>
      <c r="S259" s="25" t="s">
        <v>511</v>
      </c>
      <c r="T259" s="26">
        <v>15287</v>
      </c>
      <c r="U259" s="27">
        <v>0.18418072289156601</v>
      </c>
      <c r="V259" s="28"/>
    </row>
    <row r="260" spans="1:22" ht="20.100000000000001" customHeight="1" x14ac:dyDescent="0.15">
      <c r="A260" s="41"/>
      <c r="B260" s="40" t="s">
        <v>512</v>
      </c>
      <c r="C260" s="40" t="s">
        <v>513</v>
      </c>
      <c r="D260" s="42">
        <v>284</v>
      </c>
      <c r="E260" s="42">
        <v>62373</v>
      </c>
      <c r="F260" s="42">
        <v>55109</v>
      </c>
      <c r="G260" s="42">
        <v>117482</v>
      </c>
      <c r="H260" s="42">
        <v>13955</v>
      </c>
      <c r="I260" s="42">
        <v>9559</v>
      </c>
      <c r="J260" s="42">
        <v>23514</v>
      </c>
      <c r="K260" s="52">
        <v>0.20014981018368799</v>
      </c>
      <c r="L260" s="54">
        <v>448</v>
      </c>
      <c r="M260" s="54">
        <v>179</v>
      </c>
      <c r="N260" s="56">
        <v>7.7603398942165999E-3</v>
      </c>
      <c r="O260" s="58">
        <v>23066</v>
      </c>
      <c r="P260" s="60" t="s">
        <v>514</v>
      </c>
      <c r="Q260" s="25" t="str">
        <f t="shared" si="4"/>
        <v>KADJO YAO DEKA MARTIN</v>
      </c>
      <c r="R260" s="25" t="s">
        <v>515</v>
      </c>
      <c r="S260" s="25" t="s">
        <v>516</v>
      </c>
      <c r="T260" s="26">
        <v>84</v>
      </c>
      <c r="U260" s="27">
        <v>3.64172374924131E-3</v>
      </c>
      <c r="V260" s="28"/>
    </row>
    <row r="261" spans="1:22" ht="20.100000000000001" customHeight="1" x14ac:dyDescent="0.15">
      <c r="A261" s="41"/>
      <c r="B261" s="41"/>
      <c r="C261" s="41"/>
      <c r="D261" s="43"/>
      <c r="E261" s="43"/>
      <c r="F261" s="43"/>
      <c r="G261" s="43"/>
      <c r="H261" s="43"/>
      <c r="I261" s="43"/>
      <c r="J261" s="43"/>
      <c r="K261" s="53"/>
      <c r="L261" s="55"/>
      <c r="M261" s="55"/>
      <c r="N261" s="57"/>
      <c r="O261" s="59"/>
      <c r="P261" s="61" t="s">
        <v>514</v>
      </c>
      <c r="Q261" s="25" t="str">
        <f t="shared" si="4"/>
        <v>MOUSSA TOURE</v>
      </c>
      <c r="R261" s="25" t="s">
        <v>213</v>
      </c>
      <c r="S261" s="25" t="s">
        <v>204</v>
      </c>
      <c r="T261" s="26">
        <v>84</v>
      </c>
      <c r="U261" s="27">
        <v>3.64172374924131E-3</v>
      </c>
      <c r="V261" s="28"/>
    </row>
    <row r="262" spans="1:22" ht="20.100000000000001" customHeight="1" x14ac:dyDescent="0.15">
      <c r="A262" s="41"/>
      <c r="B262" s="41"/>
      <c r="C262" s="41"/>
      <c r="D262" s="43"/>
      <c r="E262" s="43"/>
      <c r="F262" s="43"/>
      <c r="G262" s="43"/>
      <c r="H262" s="43"/>
      <c r="I262" s="43"/>
      <c r="J262" s="43"/>
      <c r="K262" s="53"/>
      <c r="L262" s="55"/>
      <c r="M262" s="55"/>
      <c r="N262" s="57"/>
      <c r="O262" s="59"/>
      <c r="P262" s="60" t="s">
        <v>28</v>
      </c>
      <c r="Q262" s="25" t="str">
        <f t="shared" si="4"/>
        <v>CISSE BEN VAMISSA</v>
      </c>
      <c r="R262" s="25" t="s">
        <v>496</v>
      </c>
      <c r="S262" s="25" t="s">
        <v>517</v>
      </c>
      <c r="T262" s="26">
        <v>841</v>
      </c>
      <c r="U262" s="27">
        <v>3.6460591346570703E-2</v>
      </c>
      <c r="V262" s="28"/>
    </row>
    <row r="263" spans="1:22" ht="20.100000000000001" customHeight="1" x14ac:dyDescent="0.15">
      <c r="A263" s="41"/>
      <c r="B263" s="41"/>
      <c r="C263" s="41"/>
      <c r="D263" s="43"/>
      <c r="E263" s="43"/>
      <c r="F263" s="43"/>
      <c r="G263" s="43"/>
      <c r="H263" s="43"/>
      <c r="I263" s="43"/>
      <c r="J263" s="43"/>
      <c r="K263" s="53"/>
      <c r="L263" s="55"/>
      <c r="M263" s="55"/>
      <c r="N263" s="57"/>
      <c r="O263" s="59"/>
      <c r="P263" s="61" t="s">
        <v>28</v>
      </c>
      <c r="Q263" s="25" t="str">
        <f t="shared" si="4"/>
        <v>CAMARA TOGBA</v>
      </c>
      <c r="R263" s="25" t="s">
        <v>135</v>
      </c>
      <c r="S263" s="25" t="s">
        <v>518</v>
      </c>
      <c r="T263" s="26">
        <v>841</v>
      </c>
      <c r="U263" s="27">
        <v>3.6460591346570703E-2</v>
      </c>
      <c r="V263" s="28"/>
    </row>
    <row r="264" spans="1:22" ht="20.100000000000001" customHeight="1" x14ac:dyDescent="0.15">
      <c r="A264" s="41"/>
      <c r="B264" s="41"/>
      <c r="C264" s="41"/>
      <c r="D264" s="43"/>
      <c r="E264" s="43"/>
      <c r="F264" s="43"/>
      <c r="G264" s="43"/>
      <c r="H264" s="43"/>
      <c r="I264" s="43"/>
      <c r="J264" s="43"/>
      <c r="K264" s="53"/>
      <c r="L264" s="55"/>
      <c r="M264" s="55"/>
      <c r="N264" s="57"/>
      <c r="O264" s="59"/>
      <c r="P264" s="60" t="s">
        <v>28</v>
      </c>
      <c r="Q264" s="25" t="str">
        <f t="shared" si="4"/>
        <v>COULIBALY TIEMOKO ZANGA</v>
      </c>
      <c r="R264" s="25" t="s">
        <v>221</v>
      </c>
      <c r="S264" s="25" t="s">
        <v>519</v>
      </c>
      <c r="T264" s="26">
        <v>282</v>
      </c>
      <c r="U264" s="27">
        <v>1.2225786872452999E-2</v>
      </c>
      <c r="V264" s="28"/>
    </row>
    <row r="265" spans="1:22" ht="20.100000000000001" customHeight="1" x14ac:dyDescent="0.15">
      <c r="A265" s="41"/>
      <c r="B265" s="41"/>
      <c r="C265" s="41"/>
      <c r="D265" s="43"/>
      <c r="E265" s="43"/>
      <c r="F265" s="43"/>
      <c r="G265" s="43"/>
      <c r="H265" s="43"/>
      <c r="I265" s="43"/>
      <c r="J265" s="43"/>
      <c r="K265" s="53"/>
      <c r="L265" s="55"/>
      <c r="M265" s="55"/>
      <c r="N265" s="57"/>
      <c r="O265" s="59"/>
      <c r="P265" s="61" t="s">
        <v>28</v>
      </c>
      <c r="Q265" s="25" t="str">
        <f t="shared" ref="Q265:Q328" si="5">CONCATENATE(R265," ",S265)</f>
        <v>ADAMA DEMBELE</v>
      </c>
      <c r="R265" s="25" t="s">
        <v>59</v>
      </c>
      <c r="S265" s="25" t="s">
        <v>520</v>
      </c>
      <c r="T265" s="26">
        <v>282</v>
      </c>
      <c r="U265" s="27">
        <v>1.2225786872452999E-2</v>
      </c>
      <c r="V265" s="28"/>
    </row>
    <row r="266" spans="1:22" ht="20.100000000000001" customHeight="1" x14ac:dyDescent="0.15">
      <c r="A266" s="41"/>
      <c r="B266" s="41"/>
      <c r="C266" s="41"/>
      <c r="D266" s="43"/>
      <c r="E266" s="43"/>
      <c r="F266" s="43"/>
      <c r="G266" s="43"/>
      <c r="H266" s="43"/>
      <c r="I266" s="43"/>
      <c r="J266" s="43"/>
      <c r="K266" s="53"/>
      <c r="L266" s="55"/>
      <c r="M266" s="55"/>
      <c r="N266" s="57"/>
      <c r="O266" s="59"/>
      <c r="P266" s="60" t="s">
        <v>42</v>
      </c>
      <c r="Q266" s="25" t="str">
        <f t="shared" si="5"/>
        <v>TRAORE IDRISSA</v>
      </c>
      <c r="R266" s="25" t="s">
        <v>249</v>
      </c>
      <c r="S266" s="25" t="s">
        <v>521</v>
      </c>
      <c r="T266" s="26">
        <v>649</v>
      </c>
      <c r="U266" s="27">
        <v>2.8136651348304901E-2</v>
      </c>
      <c r="V266" s="28"/>
    </row>
    <row r="267" spans="1:22" ht="20.100000000000001" customHeight="1" x14ac:dyDescent="0.15">
      <c r="A267" s="41"/>
      <c r="B267" s="41"/>
      <c r="C267" s="41"/>
      <c r="D267" s="43"/>
      <c r="E267" s="43"/>
      <c r="F267" s="43"/>
      <c r="G267" s="43"/>
      <c r="H267" s="43"/>
      <c r="I267" s="43"/>
      <c r="J267" s="43"/>
      <c r="K267" s="53"/>
      <c r="L267" s="55"/>
      <c r="M267" s="55"/>
      <c r="N267" s="57"/>
      <c r="O267" s="59"/>
      <c r="P267" s="61" t="s">
        <v>42</v>
      </c>
      <c r="Q267" s="25" t="str">
        <f t="shared" si="5"/>
        <v>TCHEHI ANGELA MARCELINE EPSE BESSOU</v>
      </c>
      <c r="R267" s="25" t="s">
        <v>522</v>
      </c>
      <c r="S267" s="25" t="s">
        <v>523</v>
      </c>
      <c r="T267" s="26">
        <v>649</v>
      </c>
      <c r="U267" s="27">
        <v>2.8136651348304901E-2</v>
      </c>
      <c r="V267" s="28"/>
    </row>
    <row r="268" spans="1:22" ht="20.100000000000001" customHeight="1" x14ac:dyDescent="0.15">
      <c r="A268" s="41"/>
      <c r="B268" s="41"/>
      <c r="C268" s="41"/>
      <c r="D268" s="43"/>
      <c r="E268" s="43"/>
      <c r="F268" s="43"/>
      <c r="G268" s="43"/>
      <c r="H268" s="43"/>
      <c r="I268" s="43"/>
      <c r="J268" s="43"/>
      <c r="K268" s="53"/>
      <c r="L268" s="55"/>
      <c r="M268" s="55"/>
      <c r="N268" s="57"/>
      <c r="O268" s="59"/>
      <c r="P268" s="60" t="s">
        <v>37</v>
      </c>
      <c r="Q268" s="25" t="str">
        <f t="shared" si="5"/>
        <v>DIAWARA MAMADOU</v>
      </c>
      <c r="R268" s="25" t="s">
        <v>524</v>
      </c>
      <c r="S268" s="25" t="s">
        <v>184</v>
      </c>
      <c r="T268" s="26">
        <v>16626</v>
      </c>
      <c r="U268" s="27">
        <v>0.720801179224833</v>
      </c>
      <c r="V268" s="28" t="s">
        <v>48</v>
      </c>
    </row>
    <row r="269" spans="1:22" ht="20.100000000000001" customHeight="1" x14ac:dyDescent="0.15">
      <c r="A269" s="41"/>
      <c r="B269" s="41"/>
      <c r="C269" s="41"/>
      <c r="D269" s="43"/>
      <c r="E269" s="43"/>
      <c r="F269" s="43"/>
      <c r="G269" s="43"/>
      <c r="H269" s="43"/>
      <c r="I269" s="43"/>
      <c r="J269" s="43"/>
      <c r="K269" s="53"/>
      <c r="L269" s="55"/>
      <c r="M269" s="55"/>
      <c r="N269" s="57"/>
      <c r="O269" s="59"/>
      <c r="P269" s="61" t="s">
        <v>37</v>
      </c>
      <c r="Q269" s="25" t="str">
        <f t="shared" si="5"/>
        <v>SOUMAHORO FARIKOU</v>
      </c>
      <c r="R269" s="25" t="s">
        <v>133</v>
      </c>
      <c r="S269" s="25" t="s">
        <v>525</v>
      </c>
      <c r="T269" s="26">
        <v>16626</v>
      </c>
      <c r="U269" s="27">
        <v>0.720801179224833</v>
      </c>
      <c r="V269" s="28" t="s">
        <v>48</v>
      </c>
    </row>
    <row r="270" spans="1:22" ht="20.100000000000001" customHeight="1" x14ac:dyDescent="0.15">
      <c r="A270" s="41"/>
      <c r="B270" s="41"/>
      <c r="C270" s="41"/>
      <c r="D270" s="43"/>
      <c r="E270" s="43"/>
      <c r="F270" s="43"/>
      <c r="G270" s="43"/>
      <c r="H270" s="43"/>
      <c r="I270" s="43"/>
      <c r="J270" s="43"/>
      <c r="K270" s="53"/>
      <c r="L270" s="55"/>
      <c r="M270" s="55"/>
      <c r="N270" s="57"/>
      <c r="O270" s="59"/>
      <c r="P270" s="60" t="s">
        <v>28</v>
      </c>
      <c r="Q270" s="25" t="str">
        <f t="shared" si="5"/>
        <v>CAMARA IBRAHIMA SORY</v>
      </c>
      <c r="R270" s="25" t="s">
        <v>135</v>
      </c>
      <c r="S270" s="25" t="s">
        <v>526</v>
      </c>
      <c r="T270" s="26">
        <v>206</v>
      </c>
      <c r="U270" s="27">
        <v>8.9308939564727297E-3</v>
      </c>
      <c r="V270" s="28"/>
    </row>
    <row r="271" spans="1:22" ht="20.100000000000001" customHeight="1" x14ac:dyDescent="0.15">
      <c r="A271" s="41"/>
      <c r="B271" s="41"/>
      <c r="C271" s="41"/>
      <c r="D271" s="43"/>
      <c r="E271" s="43"/>
      <c r="F271" s="43"/>
      <c r="G271" s="43"/>
      <c r="H271" s="43"/>
      <c r="I271" s="43"/>
      <c r="J271" s="43"/>
      <c r="K271" s="53"/>
      <c r="L271" s="55"/>
      <c r="M271" s="55"/>
      <c r="N271" s="57"/>
      <c r="O271" s="59"/>
      <c r="P271" s="61" t="s">
        <v>28</v>
      </c>
      <c r="Q271" s="25" t="str">
        <f t="shared" si="5"/>
        <v>SYLLA MAMADOU</v>
      </c>
      <c r="R271" s="25" t="s">
        <v>278</v>
      </c>
      <c r="S271" s="25" t="s">
        <v>184</v>
      </c>
      <c r="T271" s="26">
        <v>206</v>
      </c>
      <c r="U271" s="27">
        <v>8.9308939564727297E-3</v>
      </c>
      <c r="V271" s="28"/>
    </row>
    <row r="272" spans="1:22" ht="20.100000000000001" customHeight="1" x14ac:dyDescent="0.15">
      <c r="A272" s="41"/>
      <c r="B272" s="41"/>
      <c r="C272" s="41"/>
      <c r="D272" s="43"/>
      <c r="E272" s="43"/>
      <c r="F272" s="43"/>
      <c r="G272" s="43"/>
      <c r="H272" s="43"/>
      <c r="I272" s="43"/>
      <c r="J272" s="43"/>
      <c r="K272" s="53"/>
      <c r="L272" s="55"/>
      <c r="M272" s="55"/>
      <c r="N272" s="57"/>
      <c r="O272" s="59"/>
      <c r="P272" s="60" t="s">
        <v>45</v>
      </c>
      <c r="Q272" s="25" t="str">
        <f t="shared" si="5"/>
        <v>AYIVOR LEA JEANNE</v>
      </c>
      <c r="R272" s="25" t="s">
        <v>527</v>
      </c>
      <c r="S272" s="25" t="s">
        <v>528</v>
      </c>
      <c r="T272" s="26">
        <v>4199</v>
      </c>
      <c r="U272" s="27">
        <v>0.18204283360790799</v>
      </c>
      <c r="V272" s="28"/>
    </row>
    <row r="273" spans="1:22" ht="20.100000000000001" customHeight="1" x14ac:dyDescent="0.15">
      <c r="A273" s="41"/>
      <c r="B273" s="41"/>
      <c r="C273" s="41"/>
      <c r="D273" s="43"/>
      <c r="E273" s="43"/>
      <c r="F273" s="43"/>
      <c r="G273" s="43"/>
      <c r="H273" s="43"/>
      <c r="I273" s="43"/>
      <c r="J273" s="43"/>
      <c r="K273" s="53"/>
      <c r="L273" s="55"/>
      <c r="M273" s="55"/>
      <c r="N273" s="57"/>
      <c r="O273" s="59"/>
      <c r="P273" s="61" t="s">
        <v>45</v>
      </c>
      <c r="Q273" s="25" t="str">
        <f t="shared" si="5"/>
        <v>DIOMANDE MAMY</v>
      </c>
      <c r="R273" s="25" t="s">
        <v>185</v>
      </c>
      <c r="S273" s="25" t="s">
        <v>529</v>
      </c>
      <c r="T273" s="26">
        <v>4199</v>
      </c>
      <c r="U273" s="27">
        <v>0.18204283360790799</v>
      </c>
      <c r="V273" s="28"/>
    </row>
    <row r="274" spans="1:22" ht="20.100000000000001" customHeight="1" x14ac:dyDescent="0.15">
      <c r="A274" s="41"/>
      <c r="B274" s="40" t="s">
        <v>530</v>
      </c>
      <c r="C274" s="40" t="s">
        <v>531</v>
      </c>
      <c r="D274" s="42">
        <v>238</v>
      </c>
      <c r="E274" s="42">
        <v>51329</v>
      </c>
      <c r="F274" s="42">
        <v>47600</v>
      </c>
      <c r="G274" s="42">
        <v>98929</v>
      </c>
      <c r="H274" s="42">
        <v>12230</v>
      </c>
      <c r="I274" s="42">
        <v>9579</v>
      </c>
      <c r="J274" s="42">
        <v>22231</v>
      </c>
      <c r="K274" s="52">
        <v>0.224716716028667</v>
      </c>
      <c r="L274" s="54">
        <v>572</v>
      </c>
      <c r="M274" s="54">
        <v>189</v>
      </c>
      <c r="N274" s="56">
        <v>8.7261646428736309E-3</v>
      </c>
      <c r="O274" s="58">
        <v>21659</v>
      </c>
      <c r="P274" s="60" t="s">
        <v>45</v>
      </c>
      <c r="Q274" s="25" t="str">
        <f t="shared" si="5"/>
        <v>DJE KOFFI</v>
      </c>
      <c r="R274" s="25" t="s">
        <v>532</v>
      </c>
      <c r="S274" s="25" t="s">
        <v>161</v>
      </c>
      <c r="T274" s="26">
        <v>5079</v>
      </c>
      <c r="U274" s="27">
        <v>0.234498360958493</v>
      </c>
      <c r="V274" s="28"/>
    </row>
    <row r="275" spans="1:22" ht="20.100000000000001" customHeight="1" x14ac:dyDescent="0.15">
      <c r="A275" s="41"/>
      <c r="B275" s="41"/>
      <c r="C275" s="41"/>
      <c r="D275" s="43"/>
      <c r="E275" s="43"/>
      <c r="F275" s="43"/>
      <c r="G275" s="43"/>
      <c r="H275" s="43"/>
      <c r="I275" s="43"/>
      <c r="J275" s="43"/>
      <c r="K275" s="53"/>
      <c r="L275" s="55"/>
      <c r="M275" s="55"/>
      <c r="N275" s="57"/>
      <c r="O275" s="59"/>
      <c r="P275" s="61" t="s">
        <v>45</v>
      </c>
      <c r="Q275" s="25" t="str">
        <f t="shared" si="5"/>
        <v>BESSE GUY BLAISE CLAUDE</v>
      </c>
      <c r="R275" s="25" t="s">
        <v>533</v>
      </c>
      <c r="S275" s="25" t="s">
        <v>534</v>
      </c>
      <c r="T275" s="26">
        <v>5079</v>
      </c>
      <c r="U275" s="27">
        <v>0.234498360958493</v>
      </c>
      <c r="V275" s="28"/>
    </row>
    <row r="276" spans="1:22" ht="20.100000000000001" customHeight="1" x14ac:dyDescent="0.15">
      <c r="A276" s="41"/>
      <c r="B276" s="41"/>
      <c r="C276" s="41"/>
      <c r="D276" s="43"/>
      <c r="E276" s="43"/>
      <c r="F276" s="43"/>
      <c r="G276" s="43"/>
      <c r="H276" s="43"/>
      <c r="I276" s="43"/>
      <c r="J276" s="43"/>
      <c r="K276" s="53"/>
      <c r="L276" s="55"/>
      <c r="M276" s="55"/>
      <c r="N276" s="57"/>
      <c r="O276" s="59"/>
      <c r="P276" s="60" t="s">
        <v>535</v>
      </c>
      <c r="Q276" s="25" t="str">
        <f t="shared" si="5"/>
        <v>PETY ANNICK ODILE EPOUSE ZAGO</v>
      </c>
      <c r="R276" s="25" t="s">
        <v>536</v>
      </c>
      <c r="S276" s="25" t="s">
        <v>537</v>
      </c>
      <c r="T276" s="26">
        <v>464</v>
      </c>
      <c r="U276" s="27">
        <v>2.1422965049171201E-2</v>
      </c>
      <c r="V276" s="28"/>
    </row>
    <row r="277" spans="1:22" ht="20.100000000000001" customHeight="1" x14ac:dyDescent="0.15">
      <c r="A277" s="41"/>
      <c r="B277" s="41"/>
      <c r="C277" s="41"/>
      <c r="D277" s="43"/>
      <c r="E277" s="43"/>
      <c r="F277" s="43"/>
      <c r="G277" s="43"/>
      <c r="H277" s="43"/>
      <c r="I277" s="43"/>
      <c r="J277" s="43"/>
      <c r="K277" s="53"/>
      <c r="L277" s="55"/>
      <c r="M277" s="55"/>
      <c r="N277" s="57"/>
      <c r="O277" s="59"/>
      <c r="P277" s="61" t="s">
        <v>535</v>
      </c>
      <c r="Q277" s="25" t="str">
        <f t="shared" si="5"/>
        <v>DJORO DOBO PIERRE</v>
      </c>
      <c r="R277" s="25" t="s">
        <v>538</v>
      </c>
      <c r="S277" s="25" t="s">
        <v>539</v>
      </c>
      <c r="T277" s="26">
        <v>464</v>
      </c>
      <c r="U277" s="27">
        <v>2.1422965049171201E-2</v>
      </c>
      <c r="V277" s="28"/>
    </row>
    <row r="278" spans="1:22" ht="20.100000000000001" customHeight="1" x14ac:dyDescent="0.15">
      <c r="A278" s="41"/>
      <c r="B278" s="41"/>
      <c r="C278" s="41"/>
      <c r="D278" s="43"/>
      <c r="E278" s="43"/>
      <c r="F278" s="43"/>
      <c r="G278" s="43"/>
      <c r="H278" s="43"/>
      <c r="I278" s="43"/>
      <c r="J278" s="43"/>
      <c r="K278" s="53"/>
      <c r="L278" s="55"/>
      <c r="M278" s="55"/>
      <c r="N278" s="57"/>
      <c r="O278" s="59"/>
      <c r="P278" s="60" t="s">
        <v>37</v>
      </c>
      <c r="Q278" s="25" t="str">
        <f t="shared" si="5"/>
        <v>TCHAGBA BOUGUI LAURENT</v>
      </c>
      <c r="R278" s="25" t="s">
        <v>540</v>
      </c>
      <c r="S278" s="25" t="s">
        <v>541</v>
      </c>
      <c r="T278" s="26">
        <v>14955</v>
      </c>
      <c r="U278" s="27">
        <v>0.69047509118611206</v>
      </c>
      <c r="V278" s="28" t="s">
        <v>48</v>
      </c>
    </row>
    <row r="279" spans="1:22" ht="20.100000000000001" customHeight="1" x14ac:dyDescent="0.15">
      <c r="A279" s="41"/>
      <c r="B279" s="41"/>
      <c r="C279" s="41"/>
      <c r="D279" s="43"/>
      <c r="E279" s="43"/>
      <c r="F279" s="43"/>
      <c r="G279" s="43"/>
      <c r="H279" s="43"/>
      <c r="I279" s="43"/>
      <c r="J279" s="43"/>
      <c r="K279" s="53"/>
      <c r="L279" s="55"/>
      <c r="M279" s="55"/>
      <c r="N279" s="57"/>
      <c r="O279" s="59"/>
      <c r="P279" s="61" t="s">
        <v>37</v>
      </c>
      <c r="Q279" s="25" t="str">
        <f t="shared" si="5"/>
        <v>DANHO PAULIN CLAUDE</v>
      </c>
      <c r="R279" s="25" t="s">
        <v>494</v>
      </c>
      <c r="S279" s="25" t="s">
        <v>542</v>
      </c>
      <c r="T279" s="26">
        <v>14955</v>
      </c>
      <c r="U279" s="27">
        <v>0.69047509118611206</v>
      </c>
      <c r="V279" s="28" t="s">
        <v>48</v>
      </c>
    </row>
    <row r="280" spans="1:22" ht="20.100000000000001" customHeight="1" x14ac:dyDescent="0.15">
      <c r="A280" s="41"/>
      <c r="B280" s="41"/>
      <c r="C280" s="41"/>
      <c r="D280" s="43"/>
      <c r="E280" s="43"/>
      <c r="F280" s="43"/>
      <c r="G280" s="43"/>
      <c r="H280" s="43"/>
      <c r="I280" s="43"/>
      <c r="J280" s="43"/>
      <c r="K280" s="53"/>
      <c r="L280" s="55"/>
      <c r="M280" s="55"/>
      <c r="N280" s="57"/>
      <c r="O280" s="59"/>
      <c r="P280" s="60" t="s">
        <v>543</v>
      </c>
      <c r="Q280" s="25" t="str">
        <f t="shared" si="5"/>
        <v>NAKI GOHOU ABEL</v>
      </c>
      <c r="R280" s="25" t="s">
        <v>544</v>
      </c>
      <c r="S280" s="25" t="s">
        <v>545</v>
      </c>
      <c r="T280" s="26">
        <v>248</v>
      </c>
      <c r="U280" s="27">
        <v>1.1450205457315701E-2</v>
      </c>
      <c r="V280" s="28"/>
    </row>
    <row r="281" spans="1:22" ht="20.100000000000001" customHeight="1" x14ac:dyDescent="0.15">
      <c r="A281" s="41"/>
      <c r="B281" s="41"/>
      <c r="C281" s="41"/>
      <c r="D281" s="43"/>
      <c r="E281" s="43"/>
      <c r="F281" s="43"/>
      <c r="G281" s="43"/>
      <c r="H281" s="43"/>
      <c r="I281" s="43"/>
      <c r="J281" s="43"/>
      <c r="K281" s="53"/>
      <c r="L281" s="55"/>
      <c r="M281" s="55"/>
      <c r="N281" s="57"/>
      <c r="O281" s="59"/>
      <c r="P281" s="61" t="s">
        <v>543</v>
      </c>
      <c r="Q281" s="25" t="str">
        <f t="shared" si="5"/>
        <v>PAMPHILE ARISTIDE ANTONIO FRANCK AKOSSI</v>
      </c>
      <c r="R281" s="25" t="s">
        <v>546</v>
      </c>
      <c r="S281" s="25" t="s">
        <v>547</v>
      </c>
      <c r="T281" s="26">
        <v>248</v>
      </c>
      <c r="U281" s="27">
        <v>1.1450205457315701E-2</v>
      </c>
      <c r="V281" s="28"/>
    </row>
    <row r="282" spans="1:22" ht="20.100000000000001" customHeight="1" x14ac:dyDescent="0.15">
      <c r="A282" s="41"/>
      <c r="B282" s="41"/>
      <c r="C282" s="41"/>
      <c r="D282" s="43"/>
      <c r="E282" s="43"/>
      <c r="F282" s="43"/>
      <c r="G282" s="43"/>
      <c r="H282" s="43"/>
      <c r="I282" s="43"/>
      <c r="J282" s="43"/>
      <c r="K282" s="53"/>
      <c r="L282" s="55"/>
      <c r="M282" s="55"/>
      <c r="N282" s="57"/>
      <c r="O282" s="59"/>
      <c r="P282" s="60" t="s">
        <v>28</v>
      </c>
      <c r="Q282" s="25" t="str">
        <f t="shared" si="5"/>
        <v>SYLLA SEKOU</v>
      </c>
      <c r="R282" s="25" t="s">
        <v>278</v>
      </c>
      <c r="S282" s="25" t="s">
        <v>548</v>
      </c>
      <c r="T282" s="26">
        <v>316</v>
      </c>
      <c r="U282" s="27">
        <v>1.4589777921418299E-2</v>
      </c>
      <c r="V282" s="28"/>
    </row>
    <row r="283" spans="1:22" ht="20.100000000000001" customHeight="1" x14ac:dyDescent="0.15">
      <c r="A283" s="41"/>
      <c r="B283" s="41"/>
      <c r="C283" s="41"/>
      <c r="D283" s="43"/>
      <c r="E283" s="43"/>
      <c r="F283" s="43"/>
      <c r="G283" s="43"/>
      <c r="H283" s="43"/>
      <c r="I283" s="43"/>
      <c r="J283" s="43"/>
      <c r="K283" s="53"/>
      <c r="L283" s="55"/>
      <c r="M283" s="55"/>
      <c r="N283" s="57"/>
      <c r="O283" s="59"/>
      <c r="P283" s="61" t="s">
        <v>28</v>
      </c>
      <c r="Q283" s="25" t="str">
        <f t="shared" si="5"/>
        <v>DEGROU BIESSI ROGATIENNE</v>
      </c>
      <c r="R283" s="25" t="s">
        <v>549</v>
      </c>
      <c r="S283" s="25" t="s">
        <v>550</v>
      </c>
      <c r="T283" s="26">
        <v>316</v>
      </c>
      <c r="U283" s="27">
        <v>1.4589777921418299E-2</v>
      </c>
      <c r="V283" s="28"/>
    </row>
    <row r="284" spans="1:22" ht="20.100000000000001" customHeight="1" x14ac:dyDescent="0.15">
      <c r="A284" s="41"/>
      <c r="B284" s="41"/>
      <c r="C284" s="41"/>
      <c r="D284" s="43"/>
      <c r="E284" s="43"/>
      <c r="F284" s="43"/>
      <c r="G284" s="43"/>
      <c r="H284" s="43"/>
      <c r="I284" s="43"/>
      <c r="J284" s="43"/>
      <c r="K284" s="53"/>
      <c r="L284" s="55"/>
      <c r="M284" s="55"/>
      <c r="N284" s="57"/>
      <c r="O284" s="59"/>
      <c r="P284" s="60" t="s">
        <v>28</v>
      </c>
      <c r="Q284" s="25" t="str">
        <f t="shared" si="5"/>
        <v>TRAORE MOUSSA</v>
      </c>
      <c r="R284" s="25" t="s">
        <v>249</v>
      </c>
      <c r="S284" s="25" t="s">
        <v>213</v>
      </c>
      <c r="T284" s="26">
        <v>408</v>
      </c>
      <c r="U284" s="27">
        <v>1.8837434784616101E-2</v>
      </c>
      <c r="V284" s="28"/>
    </row>
    <row r="285" spans="1:22" ht="20.100000000000001" customHeight="1" x14ac:dyDescent="0.15">
      <c r="A285" s="41"/>
      <c r="B285" s="41"/>
      <c r="C285" s="41"/>
      <c r="D285" s="43"/>
      <c r="E285" s="43"/>
      <c r="F285" s="43"/>
      <c r="G285" s="43"/>
      <c r="H285" s="43"/>
      <c r="I285" s="43"/>
      <c r="J285" s="43"/>
      <c r="K285" s="53"/>
      <c r="L285" s="55"/>
      <c r="M285" s="55"/>
      <c r="N285" s="57"/>
      <c r="O285" s="59"/>
      <c r="P285" s="61" t="s">
        <v>28</v>
      </c>
      <c r="Q285" s="25" t="str">
        <f t="shared" si="5"/>
        <v>DJE KOUAME ARCADE</v>
      </c>
      <c r="R285" s="25" t="s">
        <v>532</v>
      </c>
      <c r="S285" s="25" t="s">
        <v>551</v>
      </c>
      <c r="T285" s="26">
        <v>408</v>
      </c>
      <c r="U285" s="27">
        <v>1.8837434784616101E-2</v>
      </c>
      <c r="V285" s="28"/>
    </row>
    <row r="286" spans="1:22" ht="20.100000000000001" customHeight="1" x14ac:dyDescent="0.15">
      <c r="A286" s="41"/>
      <c r="B286" s="40" t="s">
        <v>552</v>
      </c>
      <c r="C286" s="40" t="s">
        <v>553</v>
      </c>
      <c r="D286" s="42">
        <v>604</v>
      </c>
      <c r="E286" s="42">
        <v>126646</v>
      </c>
      <c r="F286" s="42">
        <v>125933</v>
      </c>
      <c r="G286" s="42">
        <v>252579</v>
      </c>
      <c r="H286" s="42">
        <v>21816</v>
      </c>
      <c r="I286" s="42">
        <v>14840</v>
      </c>
      <c r="J286" s="42">
        <v>36489</v>
      </c>
      <c r="K286" s="52">
        <v>0.14446569192213099</v>
      </c>
      <c r="L286" s="54">
        <v>634</v>
      </c>
      <c r="M286" s="54">
        <v>161</v>
      </c>
      <c r="N286" s="56">
        <v>4.4903081857481496E-3</v>
      </c>
      <c r="O286" s="58">
        <v>35855</v>
      </c>
      <c r="P286" s="60" t="s">
        <v>28</v>
      </c>
      <c r="Q286" s="25" t="str">
        <f t="shared" si="5"/>
        <v>KOBON ANGE IDEVERT N'CHO</v>
      </c>
      <c r="R286" s="25" t="s">
        <v>554</v>
      </c>
      <c r="S286" s="25" t="s">
        <v>555</v>
      </c>
      <c r="T286" s="26">
        <v>54</v>
      </c>
      <c r="U286" s="27">
        <v>1.5060660995676999E-3</v>
      </c>
      <c r="V286" s="28"/>
    </row>
    <row r="287" spans="1:22" ht="20.100000000000001" customHeight="1" x14ac:dyDescent="0.15">
      <c r="A287" s="41"/>
      <c r="B287" s="41"/>
      <c r="C287" s="41"/>
      <c r="D287" s="43"/>
      <c r="E287" s="43"/>
      <c r="F287" s="43"/>
      <c r="G287" s="43"/>
      <c r="H287" s="43"/>
      <c r="I287" s="43"/>
      <c r="J287" s="43"/>
      <c r="K287" s="53"/>
      <c r="L287" s="55"/>
      <c r="M287" s="55"/>
      <c r="N287" s="57"/>
      <c r="O287" s="59"/>
      <c r="P287" s="61" t="s">
        <v>28</v>
      </c>
      <c r="Q287" s="25" t="str">
        <f t="shared" si="5"/>
        <v>ZAMPA MOHAMED KOUTOUAN</v>
      </c>
      <c r="R287" s="25" t="s">
        <v>556</v>
      </c>
      <c r="S287" s="25" t="s">
        <v>557</v>
      </c>
      <c r="T287" s="26">
        <v>54</v>
      </c>
      <c r="U287" s="27">
        <v>1.5060660995676999E-3</v>
      </c>
      <c r="V287" s="28"/>
    </row>
    <row r="288" spans="1:22" ht="20.100000000000001" customHeight="1" x14ac:dyDescent="0.15">
      <c r="A288" s="41"/>
      <c r="B288" s="41"/>
      <c r="C288" s="41"/>
      <c r="D288" s="43"/>
      <c r="E288" s="43"/>
      <c r="F288" s="43"/>
      <c r="G288" s="43"/>
      <c r="H288" s="43"/>
      <c r="I288" s="43"/>
      <c r="J288" s="43"/>
      <c r="K288" s="53"/>
      <c r="L288" s="55"/>
      <c r="M288" s="55"/>
      <c r="N288" s="57"/>
      <c r="O288" s="59"/>
      <c r="P288" s="60" t="s">
        <v>28</v>
      </c>
      <c r="Q288" s="25" t="str">
        <f t="shared" si="5"/>
        <v>DEMBELE BOUE JUNIOR</v>
      </c>
      <c r="R288" s="25" t="s">
        <v>520</v>
      </c>
      <c r="S288" s="25" t="s">
        <v>558</v>
      </c>
      <c r="T288" s="26">
        <v>141</v>
      </c>
      <c r="U288" s="27">
        <v>3.9325059266489999E-3</v>
      </c>
      <c r="V288" s="28"/>
    </row>
    <row r="289" spans="1:22" ht="20.100000000000001" customHeight="1" x14ac:dyDescent="0.15">
      <c r="A289" s="41"/>
      <c r="B289" s="41"/>
      <c r="C289" s="41"/>
      <c r="D289" s="43"/>
      <c r="E289" s="43"/>
      <c r="F289" s="43"/>
      <c r="G289" s="43"/>
      <c r="H289" s="43"/>
      <c r="I289" s="43"/>
      <c r="J289" s="43"/>
      <c r="K289" s="53"/>
      <c r="L289" s="55"/>
      <c r="M289" s="55"/>
      <c r="N289" s="57"/>
      <c r="O289" s="59"/>
      <c r="P289" s="61" t="s">
        <v>28</v>
      </c>
      <c r="Q289" s="25" t="str">
        <f t="shared" si="5"/>
        <v>KOUAKOU AKISSI SABINE</v>
      </c>
      <c r="R289" s="25" t="s">
        <v>144</v>
      </c>
      <c r="S289" s="25" t="s">
        <v>559</v>
      </c>
      <c r="T289" s="26">
        <v>141</v>
      </c>
      <c r="U289" s="27">
        <v>3.9325059266489999E-3</v>
      </c>
      <c r="V289" s="28"/>
    </row>
    <row r="290" spans="1:22" ht="20.100000000000001" customHeight="1" x14ac:dyDescent="0.15">
      <c r="A290" s="41"/>
      <c r="B290" s="41"/>
      <c r="C290" s="41"/>
      <c r="D290" s="43"/>
      <c r="E290" s="43"/>
      <c r="F290" s="43"/>
      <c r="G290" s="43"/>
      <c r="H290" s="43"/>
      <c r="I290" s="43"/>
      <c r="J290" s="43"/>
      <c r="K290" s="53"/>
      <c r="L290" s="55"/>
      <c r="M290" s="55"/>
      <c r="N290" s="57"/>
      <c r="O290" s="59"/>
      <c r="P290" s="60" t="s">
        <v>85</v>
      </c>
      <c r="Q290" s="25" t="str">
        <f t="shared" si="5"/>
        <v>DJIBRE SERGE FRANCK-AIME</v>
      </c>
      <c r="R290" s="25" t="s">
        <v>560</v>
      </c>
      <c r="S290" s="25" t="s">
        <v>561</v>
      </c>
      <c r="T290" s="26">
        <v>281</v>
      </c>
      <c r="U290" s="27">
        <v>7.8371217403430497E-3</v>
      </c>
      <c r="V290" s="28"/>
    </row>
    <row r="291" spans="1:22" ht="20.100000000000001" customHeight="1" x14ac:dyDescent="0.15">
      <c r="A291" s="41"/>
      <c r="B291" s="41"/>
      <c r="C291" s="41"/>
      <c r="D291" s="43"/>
      <c r="E291" s="43"/>
      <c r="F291" s="43"/>
      <c r="G291" s="43"/>
      <c r="H291" s="43"/>
      <c r="I291" s="43"/>
      <c r="J291" s="43"/>
      <c r="K291" s="53"/>
      <c r="L291" s="55"/>
      <c r="M291" s="55"/>
      <c r="N291" s="57"/>
      <c r="O291" s="59"/>
      <c r="P291" s="61" t="s">
        <v>85</v>
      </c>
      <c r="Q291" s="25" t="str">
        <f t="shared" si="5"/>
        <v>AMISSAH SERGE PATRICK GNOAN</v>
      </c>
      <c r="R291" s="25" t="s">
        <v>562</v>
      </c>
      <c r="S291" s="25" t="s">
        <v>563</v>
      </c>
      <c r="T291" s="26">
        <v>281</v>
      </c>
      <c r="U291" s="27">
        <v>7.8371217403430497E-3</v>
      </c>
      <c r="V291" s="28"/>
    </row>
    <row r="292" spans="1:22" ht="20.100000000000001" customHeight="1" x14ac:dyDescent="0.15">
      <c r="A292" s="41"/>
      <c r="B292" s="41"/>
      <c r="C292" s="41"/>
      <c r="D292" s="43"/>
      <c r="E292" s="43"/>
      <c r="F292" s="43"/>
      <c r="G292" s="43"/>
      <c r="H292" s="43"/>
      <c r="I292" s="43"/>
      <c r="J292" s="43"/>
      <c r="K292" s="53"/>
      <c r="L292" s="55"/>
      <c r="M292" s="55"/>
      <c r="N292" s="57"/>
      <c r="O292" s="59"/>
      <c r="P292" s="60" t="s">
        <v>28</v>
      </c>
      <c r="Q292" s="25" t="str">
        <f t="shared" si="5"/>
        <v>BITTY JEAN CHARLES AGNIKOI</v>
      </c>
      <c r="R292" s="25" t="s">
        <v>564</v>
      </c>
      <c r="S292" s="25" t="s">
        <v>565</v>
      </c>
      <c r="T292" s="26">
        <v>104</v>
      </c>
      <c r="U292" s="27">
        <v>2.9005717473155799E-3</v>
      </c>
      <c r="V292" s="28"/>
    </row>
    <row r="293" spans="1:22" ht="20.100000000000001" customHeight="1" x14ac:dyDescent="0.15">
      <c r="A293" s="41"/>
      <c r="B293" s="41"/>
      <c r="C293" s="41"/>
      <c r="D293" s="43"/>
      <c r="E293" s="43"/>
      <c r="F293" s="43"/>
      <c r="G293" s="43"/>
      <c r="H293" s="43"/>
      <c r="I293" s="43"/>
      <c r="J293" s="43"/>
      <c r="K293" s="53"/>
      <c r="L293" s="55"/>
      <c r="M293" s="55"/>
      <c r="N293" s="57"/>
      <c r="O293" s="59"/>
      <c r="P293" s="61" t="s">
        <v>28</v>
      </c>
      <c r="Q293" s="25" t="str">
        <f t="shared" si="5"/>
        <v>DIAGOU YAPO STANISLAS AUGUSTE</v>
      </c>
      <c r="R293" s="25" t="s">
        <v>566</v>
      </c>
      <c r="S293" s="25" t="s">
        <v>567</v>
      </c>
      <c r="T293" s="26">
        <v>104</v>
      </c>
      <c r="U293" s="27">
        <v>2.9005717473155799E-3</v>
      </c>
      <c r="V293" s="28"/>
    </row>
    <row r="294" spans="1:22" ht="20.100000000000001" customHeight="1" x14ac:dyDescent="0.15">
      <c r="A294" s="41"/>
      <c r="B294" s="41"/>
      <c r="C294" s="41"/>
      <c r="D294" s="43"/>
      <c r="E294" s="43"/>
      <c r="F294" s="43"/>
      <c r="G294" s="43"/>
      <c r="H294" s="43"/>
      <c r="I294" s="43"/>
      <c r="J294" s="43"/>
      <c r="K294" s="53"/>
      <c r="L294" s="55"/>
      <c r="M294" s="55"/>
      <c r="N294" s="57"/>
      <c r="O294" s="59"/>
      <c r="P294" s="60" t="s">
        <v>42</v>
      </c>
      <c r="Q294" s="25" t="str">
        <f t="shared" si="5"/>
        <v>ISSIAKA SANGARE</v>
      </c>
      <c r="R294" s="25" t="s">
        <v>568</v>
      </c>
      <c r="S294" s="25" t="s">
        <v>569</v>
      </c>
      <c r="T294" s="26">
        <v>927</v>
      </c>
      <c r="U294" s="27">
        <v>2.5854134709245601E-2</v>
      </c>
      <c r="V294" s="28"/>
    </row>
    <row r="295" spans="1:22" ht="20.100000000000001" customHeight="1" x14ac:dyDescent="0.15">
      <c r="A295" s="41"/>
      <c r="B295" s="41"/>
      <c r="C295" s="41"/>
      <c r="D295" s="43"/>
      <c r="E295" s="43"/>
      <c r="F295" s="43"/>
      <c r="G295" s="43"/>
      <c r="H295" s="43"/>
      <c r="I295" s="43"/>
      <c r="J295" s="43"/>
      <c r="K295" s="53"/>
      <c r="L295" s="55"/>
      <c r="M295" s="55"/>
      <c r="N295" s="57"/>
      <c r="O295" s="59"/>
      <c r="P295" s="61" t="s">
        <v>42</v>
      </c>
      <c r="Q295" s="25" t="str">
        <f t="shared" si="5"/>
        <v>AKRE N'CHOU ADELE</v>
      </c>
      <c r="R295" s="25" t="s">
        <v>570</v>
      </c>
      <c r="S295" s="25" t="s">
        <v>571</v>
      </c>
      <c r="T295" s="26">
        <v>927</v>
      </c>
      <c r="U295" s="27">
        <v>2.5854134709245601E-2</v>
      </c>
      <c r="V295" s="28"/>
    </row>
    <row r="296" spans="1:22" ht="20.100000000000001" customHeight="1" x14ac:dyDescent="0.15">
      <c r="A296" s="41"/>
      <c r="B296" s="41"/>
      <c r="C296" s="41"/>
      <c r="D296" s="43"/>
      <c r="E296" s="43"/>
      <c r="F296" s="43"/>
      <c r="G296" s="43"/>
      <c r="H296" s="43"/>
      <c r="I296" s="43"/>
      <c r="J296" s="43"/>
      <c r="K296" s="53"/>
      <c r="L296" s="55"/>
      <c r="M296" s="55"/>
      <c r="N296" s="57"/>
      <c r="O296" s="59"/>
      <c r="P296" s="60" t="s">
        <v>37</v>
      </c>
      <c r="Q296" s="25" t="str">
        <f t="shared" si="5"/>
        <v>KOALLA OUAOGABAMBA CELESTIN</v>
      </c>
      <c r="R296" s="25" t="s">
        <v>572</v>
      </c>
      <c r="S296" s="25" t="s">
        <v>573</v>
      </c>
      <c r="T296" s="26">
        <v>9525</v>
      </c>
      <c r="U296" s="27">
        <v>0.26565332589597002</v>
      </c>
      <c r="V296" s="28"/>
    </row>
    <row r="297" spans="1:22" ht="20.100000000000001" customHeight="1" x14ac:dyDescent="0.15">
      <c r="A297" s="41"/>
      <c r="B297" s="41"/>
      <c r="C297" s="41"/>
      <c r="D297" s="43"/>
      <c r="E297" s="43"/>
      <c r="F297" s="43"/>
      <c r="G297" s="43"/>
      <c r="H297" s="43"/>
      <c r="I297" s="43"/>
      <c r="J297" s="43"/>
      <c r="K297" s="53"/>
      <c r="L297" s="55"/>
      <c r="M297" s="55"/>
      <c r="N297" s="57"/>
      <c r="O297" s="59"/>
      <c r="P297" s="61" t="s">
        <v>37</v>
      </c>
      <c r="Q297" s="25" t="str">
        <f t="shared" si="5"/>
        <v>NOEL AFFOUE DELPHINE</v>
      </c>
      <c r="R297" s="25" t="s">
        <v>574</v>
      </c>
      <c r="S297" s="25" t="s">
        <v>575</v>
      </c>
      <c r="T297" s="26">
        <v>9525</v>
      </c>
      <c r="U297" s="27">
        <v>0.26565332589597002</v>
      </c>
      <c r="V297" s="28"/>
    </row>
    <row r="298" spans="1:22" ht="20.100000000000001" customHeight="1" x14ac:dyDescent="0.15">
      <c r="A298" s="41"/>
      <c r="B298" s="41"/>
      <c r="C298" s="41"/>
      <c r="D298" s="43"/>
      <c r="E298" s="43"/>
      <c r="F298" s="43"/>
      <c r="G298" s="43"/>
      <c r="H298" s="43"/>
      <c r="I298" s="43"/>
      <c r="J298" s="43"/>
      <c r="K298" s="53"/>
      <c r="L298" s="55"/>
      <c r="M298" s="55"/>
      <c r="N298" s="57"/>
      <c r="O298" s="59"/>
      <c r="P298" s="60" t="s">
        <v>45</v>
      </c>
      <c r="Q298" s="25" t="str">
        <f t="shared" si="5"/>
        <v>OUEGNIN YASMINA FREDERIQUE LUCIENNE</v>
      </c>
      <c r="R298" s="25" t="s">
        <v>576</v>
      </c>
      <c r="S298" s="25" t="s">
        <v>577</v>
      </c>
      <c r="T298" s="26">
        <v>24662</v>
      </c>
      <c r="U298" s="27">
        <v>0.68782596569516097</v>
      </c>
      <c r="V298" s="28" t="s">
        <v>48</v>
      </c>
    </row>
    <row r="299" spans="1:22" ht="20.100000000000001" customHeight="1" x14ac:dyDescent="0.15">
      <c r="A299" s="41"/>
      <c r="B299" s="41"/>
      <c r="C299" s="41"/>
      <c r="D299" s="43"/>
      <c r="E299" s="43"/>
      <c r="F299" s="43"/>
      <c r="G299" s="43"/>
      <c r="H299" s="43"/>
      <c r="I299" s="43"/>
      <c r="J299" s="43"/>
      <c r="K299" s="53"/>
      <c r="L299" s="55"/>
      <c r="M299" s="55"/>
      <c r="N299" s="57"/>
      <c r="O299" s="59"/>
      <c r="P299" s="61" t="s">
        <v>45</v>
      </c>
      <c r="Q299" s="25" t="str">
        <f t="shared" si="5"/>
        <v>KETY LANSINE SOUMAHORO</v>
      </c>
      <c r="R299" s="25" t="s">
        <v>578</v>
      </c>
      <c r="S299" s="25" t="s">
        <v>579</v>
      </c>
      <c r="T299" s="26">
        <v>24662</v>
      </c>
      <c r="U299" s="27">
        <v>0.68782596569516097</v>
      </c>
      <c r="V299" s="28" t="s">
        <v>48</v>
      </c>
    </row>
    <row r="300" spans="1:22" ht="20.100000000000001" customHeight="1" x14ac:dyDescent="0.15">
      <c r="A300" s="41"/>
      <c r="B300" s="40" t="s">
        <v>580</v>
      </c>
      <c r="C300" s="40" t="s">
        <v>581</v>
      </c>
      <c r="D300" s="42">
        <v>389</v>
      </c>
      <c r="E300" s="42">
        <v>82383</v>
      </c>
      <c r="F300" s="42">
        <v>79969</v>
      </c>
      <c r="G300" s="42">
        <v>162352</v>
      </c>
      <c r="H300" s="42">
        <v>17428</v>
      </c>
      <c r="I300" s="42">
        <v>13250</v>
      </c>
      <c r="J300" s="42">
        <v>30760</v>
      </c>
      <c r="K300" s="52">
        <v>0.18946486646299401</v>
      </c>
      <c r="L300" s="54">
        <v>721</v>
      </c>
      <c r="M300" s="54">
        <v>218</v>
      </c>
      <c r="N300" s="56">
        <v>7.2572322647225301E-3</v>
      </c>
      <c r="O300" s="58">
        <v>30039</v>
      </c>
      <c r="P300" s="60" t="s">
        <v>28</v>
      </c>
      <c r="Q300" s="25" t="str">
        <f t="shared" si="5"/>
        <v>CHEIK OUMAR DEMBELE</v>
      </c>
      <c r="R300" s="25" t="s">
        <v>582</v>
      </c>
      <c r="S300" s="25" t="s">
        <v>583</v>
      </c>
      <c r="T300" s="26">
        <v>544</v>
      </c>
      <c r="U300" s="27">
        <v>1.81097906055461E-2</v>
      </c>
      <c r="V300" s="28"/>
    </row>
    <row r="301" spans="1:22" ht="20.100000000000001" customHeight="1" x14ac:dyDescent="0.15">
      <c r="A301" s="41"/>
      <c r="B301" s="41"/>
      <c r="C301" s="41"/>
      <c r="D301" s="43"/>
      <c r="E301" s="43"/>
      <c r="F301" s="43"/>
      <c r="G301" s="43"/>
      <c r="H301" s="43"/>
      <c r="I301" s="43"/>
      <c r="J301" s="43"/>
      <c r="K301" s="53"/>
      <c r="L301" s="55"/>
      <c r="M301" s="55"/>
      <c r="N301" s="57"/>
      <c r="O301" s="59"/>
      <c r="P301" s="61" t="s">
        <v>28</v>
      </c>
      <c r="Q301" s="25" t="str">
        <f t="shared" si="5"/>
        <v>AHOUBAUD LYDIE MARIE JOSEE ALAN</v>
      </c>
      <c r="R301" s="25" t="s">
        <v>584</v>
      </c>
      <c r="S301" s="25" t="s">
        <v>585</v>
      </c>
      <c r="T301" s="26">
        <v>544</v>
      </c>
      <c r="U301" s="27">
        <v>1.81097906055461E-2</v>
      </c>
      <c r="V301" s="28"/>
    </row>
    <row r="302" spans="1:22" ht="20.100000000000001" customHeight="1" x14ac:dyDescent="0.15">
      <c r="A302" s="41"/>
      <c r="B302" s="41"/>
      <c r="C302" s="41"/>
      <c r="D302" s="43"/>
      <c r="E302" s="43"/>
      <c r="F302" s="43"/>
      <c r="G302" s="43"/>
      <c r="H302" s="43"/>
      <c r="I302" s="43"/>
      <c r="J302" s="43"/>
      <c r="K302" s="53"/>
      <c r="L302" s="55"/>
      <c r="M302" s="55"/>
      <c r="N302" s="57"/>
      <c r="O302" s="59"/>
      <c r="P302" s="61" t="s">
        <v>28</v>
      </c>
      <c r="Q302" s="25" t="str">
        <f t="shared" si="5"/>
        <v>LEGRE DAKPA FERNAND</v>
      </c>
      <c r="R302" s="25" t="s">
        <v>586</v>
      </c>
      <c r="S302" s="25" t="s">
        <v>587</v>
      </c>
      <c r="T302" s="26">
        <v>544</v>
      </c>
      <c r="U302" s="27">
        <v>1.81097906055461E-2</v>
      </c>
      <c r="V302" s="28"/>
    </row>
    <row r="303" spans="1:22" ht="20.100000000000001" customHeight="1" x14ac:dyDescent="0.15">
      <c r="A303" s="41"/>
      <c r="B303" s="41"/>
      <c r="C303" s="41"/>
      <c r="D303" s="43"/>
      <c r="E303" s="43"/>
      <c r="F303" s="43"/>
      <c r="G303" s="43"/>
      <c r="H303" s="43"/>
      <c r="I303" s="43"/>
      <c r="J303" s="43"/>
      <c r="K303" s="53"/>
      <c r="L303" s="55"/>
      <c r="M303" s="55"/>
      <c r="N303" s="57"/>
      <c r="O303" s="59"/>
      <c r="P303" s="60" t="s">
        <v>37</v>
      </c>
      <c r="Q303" s="25" t="str">
        <f t="shared" si="5"/>
        <v>IBRAHIMA CISSE</v>
      </c>
      <c r="R303" s="25" t="s">
        <v>206</v>
      </c>
      <c r="S303" s="25" t="s">
        <v>496</v>
      </c>
      <c r="T303" s="26">
        <v>19722</v>
      </c>
      <c r="U303" s="27">
        <v>0.65654648956356698</v>
      </c>
      <c r="V303" s="28" t="s">
        <v>48</v>
      </c>
    </row>
    <row r="304" spans="1:22" ht="20.100000000000001" customHeight="1" x14ac:dyDescent="0.15">
      <c r="A304" s="41"/>
      <c r="B304" s="41"/>
      <c r="C304" s="41"/>
      <c r="D304" s="43"/>
      <c r="E304" s="43"/>
      <c r="F304" s="43"/>
      <c r="G304" s="43"/>
      <c r="H304" s="43"/>
      <c r="I304" s="43"/>
      <c r="J304" s="43"/>
      <c r="K304" s="53"/>
      <c r="L304" s="55"/>
      <c r="M304" s="55"/>
      <c r="N304" s="57"/>
      <c r="O304" s="59"/>
      <c r="P304" s="61" t="s">
        <v>37</v>
      </c>
      <c r="Q304" s="25" t="str">
        <f t="shared" si="5"/>
        <v>TRAORE ADJARATOU EPOUSE COULIBALY</v>
      </c>
      <c r="R304" s="25" t="s">
        <v>249</v>
      </c>
      <c r="S304" s="25" t="s">
        <v>588</v>
      </c>
      <c r="T304" s="26">
        <v>19722</v>
      </c>
      <c r="U304" s="27">
        <v>0.65654648956356698</v>
      </c>
      <c r="V304" s="28" t="s">
        <v>48</v>
      </c>
    </row>
    <row r="305" spans="1:22" ht="20.100000000000001" customHeight="1" x14ac:dyDescent="0.15">
      <c r="A305" s="41"/>
      <c r="B305" s="41"/>
      <c r="C305" s="41"/>
      <c r="D305" s="43"/>
      <c r="E305" s="43"/>
      <c r="F305" s="43"/>
      <c r="G305" s="43"/>
      <c r="H305" s="43"/>
      <c r="I305" s="43"/>
      <c r="J305" s="43"/>
      <c r="K305" s="53"/>
      <c r="L305" s="55"/>
      <c r="M305" s="55"/>
      <c r="N305" s="57"/>
      <c r="O305" s="59"/>
      <c r="P305" s="61" t="s">
        <v>37</v>
      </c>
      <c r="Q305" s="25" t="str">
        <f t="shared" si="5"/>
        <v>SANGARE YACOUBA</v>
      </c>
      <c r="R305" s="25" t="s">
        <v>569</v>
      </c>
      <c r="S305" s="25" t="s">
        <v>589</v>
      </c>
      <c r="T305" s="26">
        <v>19722</v>
      </c>
      <c r="U305" s="27">
        <v>0.65654648956356698</v>
      </c>
      <c r="V305" s="28" t="s">
        <v>48</v>
      </c>
    </row>
    <row r="306" spans="1:22" ht="20.100000000000001" customHeight="1" x14ac:dyDescent="0.15">
      <c r="A306" s="41"/>
      <c r="B306" s="41"/>
      <c r="C306" s="41"/>
      <c r="D306" s="43"/>
      <c r="E306" s="43"/>
      <c r="F306" s="43"/>
      <c r="G306" s="43"/>
      <c r="H306" s="43"/>
      <c r="I306" s="43"/>
      <c r="J306" s="43"/>
      <c r="K306" s="53"/>
      <c r="L306" s="55"/>
      <c r="M306" s="55"/>
      <c r="N306" s="57"/>
      <c r="O306" s="59"/>
      <c r="P306" s="60" t="s">
        <v>28</v>
      </c>
      <c r="Q306" s="25" t="str">
        <f t="shared" si="5"/>
        <v>YAO KOUADIO</v>
      </c>
      <c r="R306" s="25" t="s">
        <v>274</v>
      </c>
      <c r="S306" s="25" t="s">
        <v>272</v>
      </c>
      <c r="T306" s="26">
        <v>2432</v>
      </c>
      <c r="U306" s="27">
        <v>8.0961416824794394E-2</v>
      </c>
      <c r="V306" s="28"/>
    </row>
    <row r="307" spans="1:22" ht="20.100000000000001" customHeight="1" x14ac:dyDescent="0.15">
      <c r="A307" s="41"/>
      <c r="B307" s="41"/>
      <c r="C307" s="41"/>
      <c r="D307" s="43"/>
      <c r="E307" s="43"/>
      <c r="F307" s="43"/>
      <c r="G307" s="43"/>
      <c r="H307" s="43"/>
      <c r="I307" s="43"/>
      <c r="J307" s="43"/>
      <c r="K307" s="53"/>
      <c r="L307" s="55"/>
      <c r="M307" s="55"/>
      <c r="N307" s="57"/>
      <c r="O307" s="59"/>
      <c r="P307" s="61" t="s">
        <v>28</v>
      </c>
      <c r="Q307" s="25" t="str">
        <f t="shared" si="5"/>
        <v>KAKOU THIEMELE ALAIN</v>
      </c>
      <c r="R307" s="25" t="s">
        <v>590</v>
      </c>
      <c r="S307" s="25" t="s">
        <v>591</v>
      </c>
      <c r="T307" s="26">
        <v>2432</v>
      </c>
      <c r="U307" s="27">
        <v>8.0961416824794394E-2</v>
      </c>
      <c r="V307" s="28"/>
    </row>
    <row r="308" spans="1:22" ht="20.100000000000001" customHeight="1" x14ac:dyDescent="0.15">
      <c r="A308" s="41"/>
      <c r="B308" s="41"/>
      <c r="C308" s="41"/>
      <c r="D308" s="43"/>
      <c r="E308" s="43"/>
      <c r="F308" s="43"/>
      <c r="G308" s="43"/>
      <c r="H308" s="43"/>
      <c r="I308" s="43"/>
      <c r="J308" s="43"/>
      <c r="K308" s="53"/>
      <c r="L308" s="55"/>
      <c r="M308" s="55"/>
      <c r="N308" s="57"/>
      <c r="O308" s="59"/>
      <c r="P308" s="61" t="s">
        <v>28</v>
      </c>
      <c r="Q308" s="25" t="str">
        <f t="shared" si="5"/>
        <v>ANZOUMANAN BROU FATIMA EPOUSE BELLO</v>
      </c>
      <c r="R308" s="25" t="s">
        <v>592</v>
      </c>
      <c r="S308" s="25" t="s">
        <v>593</v>
      </c>
      <c r="T308" s="26">
        <v>2432</v>
      </c>
      <c r="U308" s="27">
        <v>8.0961416824794394E-2</v>
      </c>
      <c r="V308" s="28"/>
    </row>
    <row r="309" spans="1:22" ht="20.100000000000001" customHeight="1" x14ac:dyDescent="0.15">
      <c r="A309" s="41"/>
      <c r="B309" s="41"/>
      <c r="C309" s="41"/>
      <c r="D309" s="43"/>
      <c r="E309" s="43"/>
      <c r="F309" s="43"/>
      <c r="G309" s="43"/>
      <c r="H309" s="43"/>
      <c r="I309" s="43"/>
      <c r="J309" s="43"/>
      <c r="K309" s="53"/>
      <c r="L309" s="55"/>
      <c r="M309" s="55"/>
      <c r="N309" s="57"/>
      <c r="O309" s="59"/>
      <c r="P309" s="60" t="s">
        <v>269</v>
      </c>
      <c r="Q309" s="25" t="str">
        <f t="shared" si="5"/>
        <v>BEMOA MARTIAL</v>
      </c>
      <c r="R309" s="25" t="s">
        <v>594</v>
      </c>
      <c r="S309" s="25" t="s">
        <v>32</v>
      </c>
      <c r="T309" s="26">
        <v>133</v>
      </c>
      <c r="U309" s="27">
        <v>4.4275774826059502E-3</v>
      </c>
      <c r="V309" s="28"/>
    </row>
    <row r="310" spans="1:22" ht="20.100000000000001" customHeight="1" x14ac:dyDescent="0.15">
      <c r="A310" s="41"/>
      <c r="B310" s="41"/>
      <c r="C310" s="41"/>
      <c r="D310" s="43"/>
      <c r="E310" s="43"/>
      <c r="F310" s="43"/>
      <c r="G310" s="43"/>
      <c r="H310" s="43"/>
      <c r="I310" s="43"/>
      <c r="J310" s="43"/>
      <c r="K310" s="53"/>
      <c r="L310" s="55"/>
      <c r="M310" s="55"/>
      <c r="N310" s="57"/>
      <c r="O310" s="59"/>
      <c r="P310" s="61" t="s">
        <v>269</v>
      </c>
      <c r="Q310" s="25" t="str">
        <f t="shared" si="5"/>
        <v>AMANI N'DA KOUAME LAZARD</v>
      </c>
      <c r="R310" s="25" t="s">
        <v>317</v>
      </c>
      <c r="S310" s="25" t="s">
        <v>595</v>
      </c>
      <c r="T310" s="26">
        <v>133</v>
      </c>
      <c r="U310" s="27">
        <v>4.4275774826059502E-3</v>
      </c>
      <c r="V310" s="28"/>
    </row>
    <row r="311" spans="1:22" ht="20.100000000000001" customHeight="1" x14ac:dyDescent="0.15">
      <c r="A311" s="41"/>
      <c r="B311" s="41"/>
      <c r="C311" s="41"/>
      <c r="D311" s="43"/>
      <c r="E311" s="43"/>
      <c r="F311" s="43"/>
      <c r="G311" s="43"/>
      <c r="H311" s="43"/>
      <c r="I311" s="43"/>
      <c r="J311" s="43"/>
      <c r="K311" s="53"/>
      <c r="L311" s="55"/>
      <c r="M311" s="55"/>
      <c r="N311" s="57"/>
      <c r="O311" s="59"/>
      <c r="P311" s="61" t="s">
        <v>269</v>
      </c>
      <c r="Q311" s="25" t="str">
        <f t="shared" si="5"/>
        <v>INANAN INNOCENTE</v>
      </c>
      <c r="R311" s="25" t="s">
        <v>596</v>
      </c>
      <c r="S311" s="25" t="s">
        <v>597</v>
      </c>
      <c r="T311" s="26">
        <v>133</v>
      </c>
      <c r="U311" s="27">
        <v>4.4275774826059502E-3</v>
      </c>
      <c r="V311" s="28"/>
    </row>
    <row r="312" spans="1:22" ht="20.100000000000001" customHeight="1" x14ac:dyDescent="0.15">
      <c r="A312" s="41"/>
      <c r="B312" s="41"/>
      <c r="C312" s="41"/>
      <c r="D312" s="43"/>
      <c r="E312" s="43"/>
      <c r="F312" s="43"/>
      <c r="G312" s="43"/>
      <c r="H312" s="43"/>
      <c r="I312" s="43"/>
      <c r="J312" s="43"/>
      <c r="K312" s="53"/>
      <c r="L312" s="55"/>
      <c r="M312" s="55"/>
      <c r="N312" s="57"/>
      <c r="O312" s="59"/>
      <c r="P312" s="60" t="s">
        <v>28</v>
      </c>
      <c r="Q312" s="25" t="str">
        <f t="shared" si="5"/>
        <v>OUATTARA ARIDJOUMA</v>
      </c>
      <c r="R312" s="25" t="s">
        <v>219</v>
      </c>
      <c r="S312" s="25" t="s">
        <v>598</v>
      </c>
      <c r="T312" s="26">
        <v>443</v>
      </c>
      <c r="U312" s="27">
        <v>1.4747494923266401E-2</v>
      </c>
      <c r="V312" s="28"/>
    </row>
    <row r="313" spans="1:22" ht="20.100000000000001" customHeight="1" x14ac:dyDescent="0.15">
      <c r="A313" s="41"/>
      <c r="B313" s="41"/>
      <c r="C313" s="41"/>
      <c r="D313" s="43"/>
      <c r="E313" s="43"/>
      <c r="F313" s="43"/>
      <c r="G313" s="43"/>
      <c r="H313" s="43"/>
      <c r="I313" s="43"/>
      <c r="J313" s="43"/>
      <c r="K313" s="53"/>
      <c r="L313" s="55"/>
      <c r="M313" s="55"/>
      <c r="N313" s="57"/>
      <c r="O313" s="59"/>
      <c r="P313" s="61" t="s">
        <v>28</v>
      </c>
      <c r="Q313" s="25" t="str">
        <f t="shared" si="5"/>
        <v>ZABRI ZIRIONNON ELEONORE</v>
      </c>
      <c r="R313" s="25" t="s">
        <v>599</v>
      </c>
      <c r="S313" s="25" t="s">
        <v>600</v>
      </c>
      <c r="T313" s="26">
        <v>443</v>
      </c>
      <c r="U313" s="27">
        <v>1.4747494923266401E-2</v>
      </c>
      <c r="V313" s="28"/>
    </row>
    <row r="314" spans="1:22" ht="20.100000000000001" customHeight="1" x14ac:dyDescent="0.15">
      <c r="A314" s="41"/>
      <c r="B314" s="41"/>
      <c r="C314" s="41"/>
      <c r="D314" s="43"/>
      <c r="E314" s="43"/>
      <c r="F314" s="43"/>
      <c r="G314" s="43"/>
      <c r="H314" s="43"/>
      <c r="I314" s="43"/>
      <c r="J314" s="43"/>
      <c r="K314" s="53"/>
      <c r="L314" s="55"/>
      <c r="M314" s="55"/>
      <c r="N314" s="57"/>
      <c r="O314" s="59"/>
      <c r="P314" s="61" t="s">
        <v>28</v>
      </c>
      <c r="Q314" s="25" t="str">
        <f t="shared" si="5"/>
        <v>ADAMA TRAORE</v>
      </c>
      <c r="R314" s="25" t="s">
        <v>59</v>
      </c>
      <c r="S314" s="25" t="s">
        <v>249</v>
      </c>
      <c r="T314" s="26">
        <v>443</v>
      </c>
      <c r="U314" s="27">
        <v>1.4747494923266401E-2</v>
      </c>
      <c r="V314" s="28"/>
    </row>
    <row r="315" spans="1:22" ht="20.100000000000001" customHeight="1" x14ac:dyDescent="0.15">
      <c r="A315" s="41"/>
      <c r="B315" s="41"/>
      <c r="C315" s="41"/>
      <c r="D315" s="43"/>
      <c r="E315" s="43"/>
      <c r="F315" s="43"/>
      <c r="G315" s="43"/>
      <c r="H315" s="43"/>
      <c r="I315" s="43"/>
      <c r="J315" s="43"/>
      <c r="K315" s="53"/>
      <c r="L315" s="55"/>
      <c r="M315" s="55"/>
      <c r="N315" s="57"/>
      <c r="O315" s="59"/>
      <c r="P315" s="60" t="s">
        <v>166</v>
      </c>
      <c r="Q315" s="25" t="str">
        <f t="shared" si="5"/>
        <v>BONGA HOUONLIEU JOACHIM</v>
      </c>
      <c r="R315" s="25" t="s">
        <v>601</v>
      </c>
      <c r="S315" s="25" t="s">
        <v>602</v>
      </c>
      <c r="T315" s="26">
        <v>826</v>
      </c>
      <c r="U315" s="27">
        <v>2.7497586470921102E-2</v>
      </c>
      <c r="V315" s="28"/>
    </row>
    <row r="316" spans="1:22" ht="20.100000000000001" customHeight="1" x14ac:dyDescent="0.15">
      <c r="A316" s="41"/>
      <c r="B316" s="41"/>
      <c r="C316" s="41"/>
      <c r="D316" s="43"/>
      <c r="E316" s="43"/>
      <c r="F316" s="43"/>
      <c r="G316" s="43"/>
      <c r="H316" s="43"/>
      <c r="I316" s="43"/>
      <c r="J316" s="43"/>
      <c r="K316" s="53"/>
      <c r="L316" s="55"/>
      <c r="M316" s="55"/>
      <c r="N316" s="57"/>
      <c r="O316" s="59"/>
      <c r="P316" s="61" t="s">
        <v>166</v>
      </c>
      <c r="Q316" s="25" t="str">
        <f t="shared" si="5"/>
        <v>ABANE YVONNE DELOMPU EPSE BOUABRE</v>
      </c>
      <c r="R316" s="25" t="s">
        <v>603</v>
      </c>
      <c r="S316" s="25" t="s">
        <v>604</v>
      </c>
      <c r="T316" s="26">
        <v>826</v>
      </c>
      <c r="U316" s="27">
        <v>2.7497586470921102E-2</v>
      </c>
      <c r="V316" s="28"/>
    </row>
    <row r="317" spans="1:22" ht="20.100000000000001" customHeight="1" x14ac:dyDescent="0.15">
      <c r="A317" s="41"/>
      <c r="B317" s="41"/>
      <c r="C317" s="41"/>
      <c r="D317" s="43"/>
      <c r="E317" s="43"/>
      <c r="F317" s="43"/>
      <c r="G317" s="43"/>
      <c r="H317" s="43"/>
      <c r="I317" s="43"/>
      <c r="J317" s="43"/>
      <c r="K317" s="53"/>
      <c r="L317" s="55"/>
      <c r="M317" s="55"/>
      <c r="N317" s="57"/>
      <c r="O317" s="59"/>
      <c r="P317" s="61" t="s">
        <v>166</v>
      </c>
      <c r="Q317" s="25" t="str">
        <f t="shared" si="5"/>
        <v>KONAN-WAIDHET ABBY CHRISTINE</v>
      </c>
      <c r="R317" s="25" t="s">
        <v>605</v>
      </c>
      <c r="S317" s="25" t="s">
        <v>606</v>
      </c>
      <c r="T317" s="26">
        <v>826</v>
      </c>
      <c r="U317" s="27">
        <v>2.7497586470921102E-2</v>
      </c>
      <c r="V317" s="28"/>
    </row>
    <row r="318" spans="1:22" ht="20.100000000000001" customHeight="1" x14ac:dyDescent="0.15">
      <c r="A318" s="41"/>
      <c r="B318" s="41"/>
      <c r="C318" s="41"/>
      <c r="D318" s="43"/>
      <c r="E318" s="43"/>
      <c r="F318" s="43"/>
      <c r="G318" s="43"/>
      <c r="H318" s="43"/>
      <c r="I318" s="43"/>
      <c r="J318" s="43"/>
      <c r="K318" s="53"/>
      <c r="L318" s="55"/>
      <c r="M318" s="55"/>
      <c r="N318" s="57"/>
      <c r="O318" s="59"/>
      <c r="P318" s="60" t="s">
        <v>45</v>
      </c>
      <c r="Q318" s="25" t="str">
        <f t="shared" si="5"/>
        <v>SOKOURI BOHUI MARTIN</v>
      </c>
      <c r="R318" s="25" t="s">
        <v>607</v>
      </c>
      <c r="S318" s="25" t="s">
        <v>608</v>
      </c>
      <c r="T318" s="26">
        <v>5721</v>
      </c>
      <c r="U318" s="27">
        <v>0.19045241186457601</v>
      </c>
      <c r="V318" s="28"/>
    </row>
    <row r="319" spans="1:22" ht="20.100000000000001" customHeight="1" x14ac:dyDescent="0.15">
      <c r="A319" s="41"/>
      <c r="B319" s="41"/>
      <c r="C319" s="41"/>
      <c r="D319" s="43"/>
      <c r="E319" s="43"/>
      <c r="F319" s="43"/>
      <c r="G319" s="43"/>
      <c r="H319" s="43"/>
      <c r="I319" s="43"/>
      <c r="J319" s="43"/>
      <c r="K319" s="53"/>
      <c r="L319" s="55"/>
      <c r="M319" s="55"/>
      <c r="N319" s="57"/>
      <c r="O319" s="59"/>
      <c r="P319" s="61" t="s">
        <v>45</v>
      </c>
      <c r="Q319" s="25" t="str">
        <f t="shared" si="5"/>
        <v>ABLE EMMA YVETTE EPOUSE TOURE</v>
      </c>
      <c r="R319" s="25" t="s">
        <v>609</v>
      </c>
      <c r="S319" s="25" t="s">
        <v>610</v>
      </c>
      <c r="T319" s="26">
        <v>5721</v>
      </c>
      <c r="U319" s="27">
        <v>0.19045241186457601</v>
      </c>
      <c r="V319" s="28"/>
    </row>
    <row r="320" spans="1:22" ht="20.100000000000001" customHeight="1" x14ac:dyDescent="0.15">
      <c r="A320" s="41"/>
      <c r="B320" s="41"/>
      <c r="C320" s="41"/>
      <c r="D320" s="43"/>
      <c r="E320" s="43"/>
      <c r="F320" s="43"/>
      <c r="G320" s="43"/>
      <c r="H320" s="43"/>
      <c r="I320" s="43"/>
      <c r="J320" s="43"/>
      <c r="K320" s="53"/>
      <c r="L320" s="55"/>
      <c r="M320" s="55"/>
      <c r="N320" s="57"/>
      <c r="O320" s="59"/>
      <c r="P320" s="61" t="s">
        <v>45</v>
      </c>
      <c r="Q320" s="25" t="str">
        <f t="shared" si="5"/>
        <v>INNOCENT CLAUDE</v>
      </c>
      <c r="R320" s="25" t="s">
        <v>611</v>
      </c>
      <c r="S320" s="25" t="s">
        <v>612</v>
      </c>
      <c r="T320" s="26">
        <v>5721</v>
      </c>
      <c r="U320" s="27">
        <v>0.19045241186457601</v>
      </c>
      <c r="V320" s="28"/>
    </row>
    <row r="321" spans="1:22" ht="20.100000000000001" customHeight="1" x14ac:dyDescent="0.15">
      <c r="A321" s="41"/>
      <c r="B321" s="40" t="s">
        <v>613</v>
      </c>
      <c r="C321" s="40" t="s">
        <v>614</v>
      </c>
      <c r="D321" s="42">
        <v>235</v>
      </c>
      <c r="E321" s="42">
        <v>50618</v>
      </c>
      <c r="F321" s="42">
        <v>47033</v>
      </c>
      <c r="G321" s="42">
        <v>97651</v>
      </c>
      <c r="H321" s="42">
        <v>10000</v>
      </c>
      <c r="I321" s="42">
        <v>7717</v>
      </c>
      <c r="J321" s="42">
        <v>18352</v>
      </c>
      <c r="K321" s="52">
        <v>0.18793458336320201</v>
      </c>
      <c r="L321" s="54">
        <v>356</v>
      </c>
      <c r="M321" s="54">
        <v>107</v>
      </c>
      <c r="N321" s="56">
        <v>5.9457657257168299E-3</v>
      </c>
      <c r="O321" s="58">
        <v>17996</v>
      </c>
      <c r="P321" s="60" t="s">
        <v>28</v>
      </c>
      <c r="Q321" s="25" t="str">
        <f t="shared" si="5"/>
        <v>KEITA FANTA EPOUSE COULIBALY</v>
      </c>
      <c r="R321" s="25" t="s">
        <v>615</v>
      </c>
      <c r="S321" s="25" t="s">
        <v>616</v>
      </c>
      <c r="T321" s="26">
        <v>160</v>
      </c>
      <c r="U321" s="27">
        <v>8.8908646365859108E-3</v>
      </c>
      <c r="V321" s="28"/>
    </row>
    <row r="322" spans="1:22" ht="20.100000000000001" customHeight="1" x14ac:dyDescent="0.15">
      <c r="A322" s="41"/>
      <c r="B322" s="41"/>
      <c r="C322" s="41"/>
      <c r="D322" s="43"/>
      <c r="E322" s="43"/>
      <c r="F322" s="43"/>
      <c r="G322" s="43"/>
      <c r="H322" s="43"/>
      <c r="I322" s="43"/>
      <c r="J322" s="43"/>
      <c r="K322" s="53"/>
      <c r="L322" s="55"/>
      <c r="M322" s="55"/>
      <c r="N322" s="57"/>
      <c r="O322" s="59"/>
      <c r="P322" s="61" t="s">
        <v>28</v>
      </c>
      <c r="Q322" s="25" t="str">
        <f t="shared" si="5"/>
        <v>OUPOH MARC MARCEL</v>
      </c>
      <c r="R322" s="25" t="s">
        <v>617</v>
      </c>
      <c r="S322" s="25" t="s">
        <v>618</v>
      </c>
      <c r="T322" s="26">
        <v>160</v>
      </c>
      <c r="U322" s="27">
        <v>8.8908646365859108E-3</v>
      </c>
      <c r="V322" s="28"/>
    </row>
    <row r="323" spans="1:22" ht="20.100000000000001" customHeight="1" x14ac:dyDescent="0.15">
      <c r="A323" s="41"/>
      <c r="B323" s="41"/>
      <c r="C323" s="41"/>
      <c r="D323" s="43"/>
      <c r="E323" s="43"/>
      <c r="F323" s="43"/>
      <c r="G323" s="43"/>
      <c r="H323" s="43"/>
      <c r="I323" s="43"/>
      <c r="J323" s="43"/>
      <c r="K323" s="53"/>
      <c r="L323" s="55"/>
      <c r="M323" s="55"/>
      <c r="N323" s="57"/>
      <c r="O323" s="59"/>
      <c r="P323" s="60" t="s">
        <v>37</v>
      </c>
      <c r="Q323" s="25" t="str">
        <f t="shared" si="5"/>
        <v>MONNEY GEORGES YVES</v>
      </c>
      <c r="R323" s="25" t="s">
        <v>619</v>
      </c>
      <c r="S323" s="25" t="s">
        <v>620</v>
      </c>
      <c r="T323" s="26">
        <v>7737</v>
      </c>
      <c r="U323" s="27">
        <v>0.429928873082907</v>
      </c>
      <c r="V323" s="28"/>
    </row>
    <row r="324" spans="1:22" ht="20.100000000000001" customHeight="1" x14ac:dyDescent="0.15">
      <c r="A324" s="41"/>
      <c r="B324" s="41"/>
      <c r="C324" s="41"/>
      <c r="D324" s="43"/>
      <c r="E324" s="43"/>
      <c r="F324" s="43"/>
      <c r="G324" s="43"/>
      <c r="H324" s="43"/>
      <c r="I324" s="43"/>
      <c r="J324" s="43"/>
      <c r="K324" s="53"/>
      <c r="L324" s="55"/>
      <c r="M324" s="55"/>
      <c r="N324" s="57"/>
      <c r="O324" s="59"/>
      <c r="P324" s="61" t="s">
        <v>37</v>
      </c>
      <c r="Q324" s="25" t="str">
        <f t="shared" si="5"/>
        <v>CISSE TIEMOKO</v>
      </c>
      <c r="R324" s="25" t="s">
        <v>496</v>
      </c>
      <c r="S324" s="25" t="s">
        <v>621</v>
      </c>
      <c r="T324" s="26">
        <v>7737</v>
      </c>
      <c r="U324" s="27">
        <v>0.429928873082907</v>
      </c>
      <c r="V324" s="28"/>
    </row>
    <row r="325" spans="1:22" ht="20.100000000000001" customHeight="1" x14ac:dyDescent="0.15">
      <c r="A325" s="41"/>
      <c r="B325" s="41"/>
      <c r="C325" s="41"/>
      <c r="D325" s="43"/>
      <c r="E325" s="43"/>
      <c r="F325" s="43"/>
      <c r="G325" s="43"/>
      <c r="H325" s="43"/>
      <c r="I325" s="43"/>
      <c r="J325" s="43"/>
      <c r="K325" s="53"/>
      <c r="L325" s="55"/>
      <c r="M325" s="55"/>
      <c r="N325" s="57"/>
      <c r="O325" s="59"/>
      <c r="P325" s="60" t="s">
        <v>42</v>
      </c>
      <c r="Q325" s="25" t="str">
        <f t="shared" si="5"/>
        <v>SANOGO DJAKARIDJA</v>
      </c>
      <c r="R325" s="25" t="s">
        <v>196</v>
      </c>
      <c r="S325" s="25" t="s">
        <v>622</v>
      </c>
      <c r="T325" s="26">
        <v>619</v>
      </c>
      <c r="U325" s="27">
        <v>3.4396532562791703E-2</v>
      </c>
      <c r="V325" s="28"/>
    </row>
    <row r="326" spans="1:22" ht="20.100000000000001" customHeight="1" x14ac:dyDescent="0.15">
      <c r="A326" s="41"/>
      <c r="B326" s="41"/>
      <c r="C326" s="41"/>
      <c r="D326" s="43"/>
      <c r="E326" s="43"/>
      <c r="F326" s="43"/>
      <c r="G326" s="43"/>
      <c r="H326" s="43"/>
      <c r="I326" s="43"/>
      <c r="J326" s="43"/>
      <c r="K326" s="53"/>
      <c r="L326" s="55"/>
      <c r="M326" s="55"/>
      <c r="N326" s="57"/>
      <c r="O326" s="59"/>
      <c r="P326" s="61" t="s">
        <v>42</v>
      </c>
      <c r="Q326" s="25" t="str">
        <f t="shared" si="5"/>
        <v>BAI SAGUI PULCHERIE DIOP</v>
      </c>
      <c r="R326" s="25" t="s">
        <v>623</v>
      </c>
      <c r="S326" s="25" t="s">
        <v>624</v>
      </c>
      <c r="T326" s="26">
        <v>619</v>
      </c>
      <c r="U326" s="27">
        <v>3.4396532562791703E-2</v>
      </c>
      <c r="V326" s="28"/>
    </row>
    <row r="327" spans="1:22" ht="20.100000000000001" customHeight="1" x14ac:dyDescent="0.15">
      <c r="A327" s="41"/>
      <c r="B327" s="41"/>
      <c r="C327" s="41"/>
      <c r="D327" s="43"/>
      <c r="E327" s="43"/>
      <c r="F327" s="43"/>
      <c r="G327" s="43"/>
      <c r="H327" s="43"/>
      <c r="I327" s="43"/>
      <c r="J327" s="43"/>
      <c r="K327" s="53"/>
      <c r="L327" s="55"/>
      <c r="M327" s="55"/>
      <c r="N327" s="57"/>
      <c r="O327" s="59"/>
      <c r="P327" s="60" t="s">
        <v>120</v>
      </c>
      <c r="Q327" s="25" t="str">
        <f t="shared" si="5"/>
        <v>OMONON JEAN GILDAS ROMEO</v>
      </c>
      <c r="R327" s="25" t="s">
        <v>625</v>
      </c>
      <c r="S327" s="25" t="s">
        <v>626</v>
      </c>
      <c r="T327" s="26">
        <v>81</v>
      </c>
      <c r="U327" s="27">
        <v>4.5010002222716202E-3</v>
      </c>
      <c r="V327" s="28"/>
    </row>
    <row r="328" spans="1:22" ht="20.100000000000001" customHeight="1" x14ac:dyDescent="0.15">
      <c r="A328" s="41"/>
      <c r="B328" s="41"/>
      <c r="C328" s="41"/>
      <c r="D328" s="43"/>
      <c r="E328" s="43"/>
      <c r="F328" s="43"/>
      <c r="G328" s="43"/>
      <c r="H328" s="43"/>
      <c r="I328" s="43"/>
      <c r="J328" s="43"/>
      <c r="K328" s="53"/>
      <c r="L328" s="55"/>
      <c r="M328" s="55"/>
      <c r="N328" s="57"/>
      <c r="O328" s="59"/>
      <c r="P328" s="61" t="s">
        <v>120</v>
      </c>
      <c r="Q328" s="25" t="str">
        <f t="shared" si="5"/>
        <v>TRAORE FOUSSENI</v>
      </c>
      <c r="R328" s="25" t="s">
        <v>249</v>
      </c>
      <c r="S328" s="25" t="s">
        <v>627</v>
      </c>
      <c r="T328" s="26">
        <v>81</v>
      </c>
      <c r="U328" s="27">
        <v>4.5010002222716202E-3</v>
      </c>
      <c r="V328" s="28"/>
    </row>
    <row r="329" spans="1:22" ht="20.100000000000001" customHeight="1" x14ac:dyDescent="0.15">
      <c r="A329" s="41"/>
      <c r="B329" s="41"/>
      <c r="C329" s="41"/>
      <c r="D329" s="43"/>
      <c r="E329" s="43"/>
      <c r="F329" s="43"/>
      <c r="G329" s="43"/>
      <c r="H329" s="43"/>
      <c r="I329" s="43"/>
      <c r="J329" s="43"/>
      <c r="K329" s="53"/>
      <c r="L329" s="55"/>
      <c r="M329" s="55"/>
      <c r="N329" s="57"/>
      <c r="O329" s="59"/>
      <c r="P329" s="60" t="s">
        <v>127</v>
      </c>
      <c r="Q329" s="25" t="str">
        <f t="shared" ref="Q329:Q392" si="6">CONCATENATE(R329," ",S329)</f>
        <v>HEILMS FRANCOIS MARCEL</v>
      </c>
      <c r="R329" s="25" t="s">
        <v>628</v>
      </c>
      <c r="S329" s="25" t="s">
        <v>629</v>
      </c>
      <c r="T329" s="26">
        <v>9292</v>
      </c>
      <c r="U329" s="27">
        <v>0.51633696376972704</v>
      </c>
      <c r="V329" s="28" t="s">
        <v>48</v>
      </c>
    </row>
    <row r="330" spans="1:22" ht="20.100000000000001" customHeight="1" x14ac:dyDescent="0.15">
      <c r="A330" s="41"/>
      <c r="B330" s="41"/>
      <c r="C330" s="41"/>
      <c r="D330" s="43"/>
      <c r="E330" s="43"/>
      <c r="F330" s="43"/>
      <c r="G330" s="43"/>
      <c r="H330" s="43"/>
      <c r="I330" s="43"/>
      <c r="J330" s="43"/>
      <c r="K330" s="53"/>
      <c r="L330" s="55"/>
      <c r="M330" s="55"/>
      <c r="N330" s="57"/>
      <c r="O330" s="59"/>
      <c r="P330" s="61" t="s">
        <v>127</v>
      </c>
      <c r="Q330" s="25" t="str">
        <f t="shared" si="6"/>
        <v>ABY AKROBOU RAOUL MODESTE</v>
      </c>
      <c r="R330" s="25" t="s">
        <v>630</v>
      </c>
      <c r="S330" s="25" t="s">
        <v>631</v>
      </c>
      <c r="T330" s="26">
        <v>9292</v>
      </c>
      <c r="U330" s="27">
        <v>0.51633696376972704</v>
      </c>
      <c r="V330" s="28" t="s">
        <v>48</v>
      </c>
    </row>
    <row r="331" spans="1:22" ht="20.100000000000001" customHeight="1" x14ac:dyDescent="0.15">
      <c r="A331" s="41"/>
      <c r="B331" s="40" t="s">
        <v>632</v>
      </c>
      <c r="C331" s="40" t="s">
        <v>633</v>
      </c>
      <c r="D331" s="42">
        <v>152</v>
      </c>
      <c r="E331" s="42">
        <v>38263</v>
      </c>
      <c r="F331" s="42">
        <v>27947</v>
      </c>
      <c r="G331" s="42">
        <v>66210</v>
      </c>
      <c r="H331" s="42">
        <v>7238</v>
      </c>
      <c r="I331" s="42">
        <v>6305</v>
      </c>
      <c r="J331" s="42">
        <v>14182</v>
      </c>
      <c r="K331" s="52">
        <v>0.21419725117051799</v>
      </c>
      <c r="L331" s="54">
        <v>180</v>
      </c>
      <c r="M331" s="54">
        <v>137</v>
      </c>
      <c r="N331" s="56">
        <v>9.7843165262105399E-3</v>
      </c>
      <c r="O331" s="58">
        <v>14002</v>
      </c>
      <c r="P331" s="25" t="s">
        <v>28</v>
      </c>
      <c r="Q331" s="25" t="str">
        <f t="shared" si="6"/>
        <v>ZAROUR HAMED KOFFI</v>
      </c>
      <c r="R331" s="25" t="s">
        <v>634</v>
      </c>
      <c r="S331" s="25" t="s">
        <v>635</v>
      </c>
      <c r="T331" s="26">
        <v>21</v>
      </c>
      <c r="U331" s="27">
        <v>1.49978574489359E-3</v>
      </c>
      <c r="V331" s="28"/>
    </row>
    <row r="332" spans="1:22" ht="20.100000000000001" customHeight="1" x14ac:dyDescent="0.15">
      <c r="A332" s="41"/>
      <c r="B332" s="41"/>
      <c r="C332" s="41"/>
      <c r="D332" s="43"/>
      <c r="E332" s="43"/>
      <c r="F332" s="43"/>
      <c r="G332" s="43"/>
      <c r="H332" s="43"/>
      <c r="I332" s="43"/>
      <c r="J332" s="43"/>
      <c r="K332" s="53"/>
      <c r="L332" s="55"/>
      <c r="M332" s="55"/>
      <c r="N332" s="57"/>
      <c r="O332" s="59"/>
      <c r="P332" s="25" t="s">
        <v>28</v>
      </c>
      <c r="Q332" s="25" t="str">
        <f t="shared" si="6"/>
        <v>BAIKRO ADAMA</v>
      </c>
      <c r="R332" s="25" t="s">
        <v>636</v>
      </c>
      <c r="S332" s="25" t="s">
        <v>59</v>
      </c>
      <c r="T332" s="26">
        <v>167</v>
      </c>
      <c r="U332" s="27">
        <v>1.19268675903442E-2</v>
      </c>
      <c r="V332" s="28"/>
    </row>
    <row r="333" spans="1:22" ht="20.100000000000001" customHeight="1" x14ac:dyDescent="0.15">
      <c r="A333" s="41"/>
      <c r="B333" s="41"/>
      <c r="C333" s="41"/>
      <c r="D333" s="43"/>
      <c r="E333" s="43"/>
      <c r="F333" s="43"/>
      <c r="G333" s="43"/>
      <c r="H333" s="43"/>
      <c r="I333" s="43"/>
      <c r="J333" s="43"/>
      <c r="K333" s="53"/>
      <c r="L333" s="55"/>
      <c r="M333" s="55"/>
      <c r="N333" s="57"/>
      <c r="O333" s="59"/>
      <c r="P333" s="25" t="s">
        <v>28</v>
      </c>
      <c r="Q333" s="25" t="str">
        <f t="shared" si="6"/>
        <v>N'CHO ALBERT</v>
      </c>
      <c r="R333" s="25" t="s">
        <v>637</v>
      </c>
      <c r="S333" s="25" t="s">
        <v>638</v>
      </c>
      <c r="T333" s="26">
        <v>268</v>
      </c>
      <c r="U333" s="27">
        <v>1.9140122839594299E-2</v>
      </c>
      <c r="V333" s="28"/>
    </row>
    <row r="334" spans="1:22" ht="20.100000000000001" customHeight="1" x14ac:dyDescent="0.15">
      <c r="A334" s="41"/>
      <c r="B334" s="41"/>
      <c r="C334" s="41"/>
      <c r="D334" s="43"/>
      <c r="E334" s="43"/>
      <c r="F334" s="43"/>
      <c r="G334" s="43"/>
      <c r="H334" s="43"/>
      <c r="I334" s="43"/>
      <c r="J334" s="43"/>
      <c r="K334" s="53"/>
      <c r="L334" s="55"/>
      <c r="M334" s="55"/>
      <c r="N334" s="57"/>
      <c r="O334" s="59"/>
      <c r="P334" s="25" t="s">
        <v>85</v>
      </c>
      <c r="Q334" s="25" t="str">
        <f t="shared" si="6"/>
        <v>ASSIELOU N'DAH ASSIELOU GUY ARNAUD</v>
      </c>
      <c r="R334" s="25" t="s">
        <v>639</v>
      </c>
      <c r="S334" s="25" t="s">
        <v>640</v>
      </c>
      <c r="T334" s="26">
        <v>42</v>
      </c>
      <c r="U334" s="27">
        <v>2.9995714897871699E-3</v>
      </c>
      <c r="V334" s="28"/>
    </row>
    <row r="335" spans="1:22" ht="20.100000000000001" customHeight="1" x14ac:dyDescent="0.15">
      <c r="A335" s="41"/>
      <c r="B335" s="41"/>
      <c r="C335" s="41"/>
      <c r="D335" s="43"/>
      <c r="E335" s="43"/>
      <c r="F335" s="43"/>
      <c r="G335" s="43"/>
      <c r="H335" s="43"/>
      <c r="I335" s="43"/>
      <c r="J335" s="43"/>
      <c r="K335" s="53"/>
      <c r="L335" s="55"/>
      <c r="M335" s="55"/>
      <c r="N335" s="57"/>
      <c r="O335" s="59"/>
      <c r="P335" s="25" t="s">
        <v>37</v>
      </c>
      <c r="Q335" s="25" t="str">
        <f t="shared" si="6"/>
        <v>OUATTARA DRAMANE</v>
      </c>
      <c r="R335" s="25" t="s">
        <v>219</v>
      </c>
      <c r="S335" s="25" t="s">
        <v>641</v>
      </c>
      <c r="T335" s="26">
        <v>4159</v>
      </c>
      <c r="U335" s="27">
        <v>0.29702899585773501</v>
      </c>
      <c r="V335" s="28"/>
    </row>
    <row r="336" spans="1:22" ht="20.100000000000001" customHeight="1" x14ac:dyDescent="0.15">
      <c r="A336" s="41"/>
      <c r="B336" s="41"/>
      <c r="C336" s="41"/>
      <c r="D336" s="43"/>
      <c r="E336" s="43"/>
      <c r="F336" s="43"/>
      <c r="G336" s="43"/>
      <c r="H336" s="43"/>
      <c r="I336" s="43"/>
      <c r="J336" s="43"/>
      <c r="K336" s="53"/>
      <c r="L336" s="55"/>
      <c r="M336" s="55"/>
      <c r="N336" s="57"/>
      <c r="O336" s="59"/>
      <c r="P336" s="25" t="s">
        <v>45</v>
      </c>
      <c r="Q336" s="25" t="str">
        <f t="shared" si="6"/>
        <v>EHOUO JACQUES GABRIEL</v>
      </c>
      <c r="R336" s="25" t="s">
        <v>642</v>
      </c>
      <c r="S336" s="25" t="s">
        <v>643</v>
      </c>
      <c r="T336" s="26">
        <v>9208</v>
      </c>
      <c r="U336" s="27">
        <v>0.65762033995143598</v>
      </c>
      <c r="V336" s="28" t="s">
        <v>48</v>
      </c>
    </row>
    <row r="337" spans="1:22" ht="20.100000000000001" customHeight="1" x14ac:dyDescent="0.15">
      <c r="A337" s="41"/>
      <c r="B337" s="40" t="s">
        <v>644</v>
      </c>
      <c r="C337" s="40" t="s">
        <v>645</v>
      </c>
      <c r="D337" s="42">
        <v>326</v>
      </c>
      <c r="E337" s="42">
        <v>69519</v>
      </c>
      <c r="F337" s="42">
        <v>64746</v>
      </c>
      <c r="G337" s="42">
        <v>134265</v>
      </c>
      <c r="H337" s="42">
        <v>17685</v>
      </c>
      <c r="I337" s="42">
        <v>13506</v>
      </c>
      <c r="J337" s="42">
        <v>31390</v>
      </c>
      <c r="K337" s="52">
        <v>0.233791382713291</v>
      </c>
      <c r="L337" s="54">
        <v>784</v>
      </c>
      <c r="M337" s="54">
        <v>265</v>
      </c>
      <c r="N337" s="56">
        <v>8.6584329869960099E-3</v>
      </c>
      <c r="O337" s="58">
        <v>30606</v>
      </c>
      <c r="P337" s="60" t="s">
        <v>28</v>
      </c>
      <c r="Q337" s="25" t="str">
        <f t="shared" si="6"/>
        <v>BANDE KARAMOKO ABDOULAYE</v>
      </c>
      <c r="R337" s="25" t="s">
        <v>646</v>
      </c>
      <c r="S337" s="25" t="s">
        <v>647</v>
      </c>
      <c r="T337" s="26">
        <v>197</v>
      </c>
      <c r="U337" s="27">
        <v>6.4366464092008102E-3</v>
      </c>
      <c r="V337" s="28"/>
    </row>
    <row r="338" spans="1:22" ht="20.100000000000001" customHeight="1" x14ac:dyDescent="0.15">
      <c r="A338" s="41"/>
      <c r="B338" s="41"/>
      <c r="C338" s="41"/>
      <c r="D338" s="43"/>
      <c r="E338" s="43"/>
      <c r="F338" s="43"/>
      <c r="G338" s="43"/>
      <c r="H338" s="43"/>
      <c r="I338" s="43"/>
      <c r="J338" s="43"/>
      <c r="K338" s="53"/>
      <c r="L338" s="55"/>
      <c r="M338" s="55"/>
      <c r="N338" s="57"/>
      <c r="O338" s="59"/>
      <c r="P338" s="61" t="s">
        <v>28</v>
      </c>
      <c r="Q338" s="25" t="str">
        <f t="shared" si="6"/>
        <v>LOBA KOUASSI JEAN LAURENT</v>
      </c>
      <c r="R338" s="25" t="s">
        <v>648</v>
      </c>
      <c r="S338" s="25" t="s">
        <v>649</v>
      </c>
      <c r="T338" s="26">
        <v>197</v>
      </c>
      <c r="U338" s="27">
        <v>6.4366464092008102E-3</v>
      </c>
      <c r="V338" s="28"/>
    </row>
    <row r="339" spans="1:22" ht="20.100000000000001" customHeight="1" x14ac:dyDescent="0.15">
      <c r="A339" s="41"/>
      <c r="B339" s="41"/>
      <c r="C339" s="41"/>
      <c r="D339" s="43"/>
      <c r="E339" s="43"/>
      <c r="F339" s="43"/>
      <c r="G339" s="43"/>
      <c r="H339" s="43"/>
      <c r="I339" s="43"/>
      <c r="J339" s="43"/>
      <c r="K339" s="53"/>
      <c r="L339" s="55"/>
      <c r="M339" s="55"/>
      <c r="N339" s="57"/>
      <c r="O339" s="59"/>
      <c r="P339" s="60" t="s">
        <v>28</v>
      </c>
      <c r="Q339" s="25" t="str">
        <f t="shared" si="6"/>
        <v>N'TEWO GNANDOH BETHEL</v>
      </c>
      <c r="R339" s="25" t="s">
        <v>650</v>
      </c>
      <c r="S339" s="25" t="s">
        <v>651</v>
      </c>
      <c r="T339" s="26">
        <v>250</v>
      </c>
      <c r="U339" s="27">
        <v>8.1683330066000103E-3</v>
      </c>
      <c r="V339" s="28"/>
    </row>
    <row r="340" spans="1:22" ht="20.100000000000001" customHeight="1" x14ac:dyDescent="0.15">
      <c r="A340" s="41"/>
      <c r="B340" s="41"/>
      <c r="C340" s="41"/>
      <c r="D340" s="43"/>
      <c r="E340" s="43"/>
      <c r="F340" s="43"/>
      <c r="G340" s="43"/>
      <c r="H340" s="43"/>
      <c r="I340" s="43"/>
      <c r="J340" s="43"/>
      <c r="K340" s="53"/>
      <c r="L340" s="55"/>
      <c r="M340" s="55"/>
      <c r="N340" s="57"/>
      <c r="O340" s="59"/>
      <c r="P340" s="61" t="s">
        <v>28</v>
      </c>
      <c r="Q340" s="25" t="str">
        <f t="shared" si="6"/>
        <v>SIDIBE MANDJOU ABDOULAYE</v>
      </c>
      <c r="R340" s="25" t="s">
        <v>474</v>
      </c>
      <c r="S340" s="25" t="s">
        <v>652</v>
      </c>
      <c r="T340" s="26">
        <v>250</v>
      </c>
      <c r="U340" s="27">
        <v>8.1683330066000103E-3</v>
      </c>
      <c r="V340" s="28"/>
    </row>
    <row r="341" spans="1:22" ht="20.100000000000001" customHeight="1" x14ac:dyDescent="0.15">
      <c r="A341" s="41"/>
      <c r="B341" s="41"/>
      <c r="C341" s="41"/>
      <c r="D341" s="43"/>
      <c r="E341" s="43"/>
      <c r="F341" s="43"/>
      <c r="G341" s="43"/>
      <c r="H341" s="43"/>
      <c r="I341" s="43"/>
      <c r="J341" s="43"/>
      <c r="K341" s="53"/>
      <c r="L341" s="55"/>
      <c r="M341" s="55"/>
      <c r="N341" s="57"/>
      <c r="O341" s="59"/>
      <c r="P341" s="60" t="s">
        <v>143</v>
      </c>
      <c r="Q341" s="25" t="str">
        <f t="shared" si="6"/>
        <v>KALOU DJA HUIHE SYLVAIN</v>
      </c>
      <c r="R341" s="25" t="s">
        <v>653</v>
      </c>
      <c r="S341" s="25" t="s">
        <v>654</v>
      </c>
      <c r="T341" s="26">
        <v>129</v>
      </c>
      <c r="U341" s="27">
        <v>4.2148598314056098E-3</v>
      </c>
      <c r="V341" s="28"/>
    </row>
    <row r="342" spans="1:22" ht="20.100000000000001" customHeight="1" x14ac:dyDescent="0.15">
      <c r="A342" s="41"/>
      <c r="B342" s="41"/>
      <c r="C342" s="41"/>
      <c r="D342" s="43"/>
      <c r="E342" s="43"/>
      <c r="F342" s="43"/>
      <c r="G342" s="43"/>
      <c r="H342" s="43"/>
      <c r="I342" s="43"/>
      <c r="J342" s="43"/>
      <c r="K342" s="53"/>
      <c r="L342" s="55"/>
      <c r="M342" s="55"/>
      <c r="N342" s="57"/>
      <c r="O342" s="59"/>
      <c r="P342" s="61" t="s">
        <v>143</v>
      </c>
      <c r="Q342" s="25" t="str">
        <f t="shared" si="6"/>
        <v>SANOGO DAOUDA</v>
      </c>
      <c r="R342" s="25" t="s">
        <v>196</v>
      </c>
      <c r="S342" s="25" t="s">
        <v>427</v>
      </c>
      <c r="T342" s="26">
        <v>129</v>
      </c>
      <c r="U342" s="27">
        <v>4.2148598314056098E-3</v>
      </c>
      <c r="V342" s="28"/>
    </row>
    <row r="343" spans="1:22" ht="20.100000000000001" customHeight="1" x14ac:dyDescent="0.15">
      <c r="A343" s="41"/>
      <c r="B343" s="41"/>
      <c r="C343" s="41"/>
      <c r="D343" s="43"/>
      <c r="E343" s="43"/>
      <c r="F343" s="43"/>
      <c r="G343" s="43"/>
      <c r="H343" s="43"/>
      <c r="I343" s="43"/>
      <c r="J343" s="43"/>
      <c r="K343" s="53"/>
      <c r="L343" s="55"/>
      <c r="M343" s="55"/>
      <c r="N343" s="57"/>
      <c r="O343" s="59"/>
      <c r="P343" s="60" t="s">
        <v>28</v>
      </c>
      <c r="Q343" s="25" t="str">
        <f t="shared" si="6"/>
        <v>SOULEYMANE OUATTARA</v>
      </c>
      <c r="R343" s="25" t="s">
        <v>239</v>
      </c>
      <c r="S343" s="25" t="s">
        <v>219</v>
      </c>
      <c r="T343" s="26">
        <v>245</v>
      </c>
      <c r="U343" s="27">
        <v>8.0049663464680093E-3</v>
      </c>
      <c r="V343" s="28"/>
    </row>
    <row r="344" spans="1:22" ht="20.100000000000001" customHeight="1" x14ac:dyDescent="0.15">
      <c r="A344" s="41"/>
      <c r="B344" s="41"/>
      <c r="C344" s="41"/>
      <c r="D344" s="43"/>
      <c r="E344" s="43"/>
      <c r="F344" s="43"/>
      <c r="G344" s="43"/>
      <c r="H344" s="43"/>
      <c r="I344" s="43"/>
      <c r="J344" s="43"/>
      <c r="K344" s="53"/>
      <c r="L344" s="55"/>
      <c r="M344" s="55"/>
      <c r="N344" s="57"/>
      <c r="O344" s="59"/>
      <c r="P344" s="61" t="s">
        <v>28</v>
      </c>
      <c r="Q344" s="25" t="str">
        <f t="shared" si="6"/>
        <v>BAGRE GBEGUEHI FELICITE</v>
      </c>
      <c r="R344" s="25" t="s">
        <v>655</v>
      </c>
      <c r="S344" s="25" t="s">
        <v>656</v>
      </c>
      <c r="T344" s="26">
        <v>245</v>
      </c>
      <c r="U344" s="27">
        <v>8.0049663464680093E-3</v>
      </c>
      <c r="V344" s="28"/>
    </row>
    <row r="345" spans="1:22" ht="20.100000000000001" customHeight="1" x14ac:dyDescent="0.15">
      <c r="A345" s="41"/>
      <c r="B345" s="41"/>
      <c r="C345" s="41"/>
      <c r="D345" s="43"/>
      <c r="E345" s="43"/>
      <c r="F345" s="43"/>
      <c r="G345" s="43"/>
      <c r="H345" s="43"/>
      <c r="I345" s="43"/>
      <c r="J345" s="43"/>
      <c r="K345" s="53"/>
      <c r="L345" s="55"/>
      <c r="M345" s="55"/>
      <c r="N345" s="57"/>
      <c r="O345" s="59"/>
      <c r="P345" s="60" t="s">
        <v>28</v>
      </c>
      <c r="Q345" s="25" t="str">
        <f t="shared" si="6"/>
        <v>KOUASSI TAYORO LUCIEN</v>
      </c>
      <c r="R345" s="25" t="s">
        <v>94</v>
      </c>
      <c r="S345" s="25" t="s">
        <v>657</v>
      </c>
      <c r="T345" s="26">
        <v>86</v>
      </c>
      <c r="U345" s="27">
        <v>2.8099065542704E-3</v>
      </c>
      <c r="V345" s="28"/>
    </row>
    <row r="346" spans="1:22" ht="20.100000000000001" customHeight="1" x14ac:dyDescent="0.15">
      <c r="A346" s="41"/>
      <c r="B346" s="41"/>
      <c r="C346" s="41"/>
      <c r="D346" s="43"/>
      <c r="E346" s="43"/>
      <c r="F346" s="43"/>
      <c r="G346" s="43"/>
      <c r="H346" s="43"/>
      <c r="I346" s="43"/>
      <c r="J346" s="43"/>
      <c r="K346" s="53"/>
      <c r="L346" s="55"/>
      <c r="M346" s="55"/>
      <c r="N346" s="57"/>
      <c r="O346" s="59"/>
      <c r="P346" s="61" t="s">
        <v>28</v>
      </c>
      <c r="Q346" s="25" t="str">
        <f t="shared" si="6"/>
        <v>KOUADIO KOUABENA WILFRIED DELAFOSSE</v>
      </c>
      <c r="R346" s="25" t="s">
        <v>272</v>
      </c>
      <c r="S346" s="25" t="s">
        <v>658</v>
      </c>
      <c r="T346" s="26">
        <v>86</v>
      </c>
      <c r="U346" s="27">
        <v>2.8099065542704E-3</v>
      </c>
      <c r="V346" s="28"/>
    </row>
    <row r="347" spans="1:22" ht="20.100000000000001" customHeight="1" x14ac:dyDescent="0.15">
      <c r="A347" s="41"/>
      <c r="B347" s="41"/>
      <c r="C347" s="41"/>
      <c r="D347" s="43"/>
      <c r="E347" s="43"/>
      <c r="F347" s="43"/>
      <c r="G347" s="43"/>
      <c r="H347" s="43"/>
      <c r="I347" s="43"/>
      <c r="J347" s="43"/>
      <c r="K347" s="53"/>
      <c r="L347" s="55"/>
      <c r="M347" s="55"/>
      <c r="N347" s="57"/>
      <c r="O347" s="59"/>
      <c r="P347" s="60" t="s">
        <v>28</v>
      </c>
      <c r="Q347" s="25" t="str">
        <f t="shared" si="6"/>
        <v>DIMY STEPHANE LANDRY</v>
      </c>
      <c r="R347" s="25" t="s">
        <v>659</v>
      </c>
      <c r="S347" s="25" t="s">
        <v>660</v>
      </c>
      <c r="T347" s="26">
        <v>87</v>
      </c>
      <c r="U347" s="27">
        <v>2.8425798862967999E-3</v>
      </c>
      <c r="V347" s="28"/>
    </row>
    <row r="348" spans="1:22" ht="20.100000000000001" customHeight="1" x14ac:dyDescent="0.15">
      <c r="A348" s="41"/>
      <c r="B348" s="41"/>
      <c r="C348" s="41"/>
      <c r="D348" s="43"/>
      <c r="E348" s="43"/>
      <c r="F348" s="43"/>
      <c r="G348" s="43"/>
      <c r="H348" s="43"/>
      <c r="I348" s="43"/>
      <c r="J348" s="43"/>
      <c r="K348" s="53"/>
      <c r="L348" s="55"/>
      <c r="M348" s="55"/>
      <c r="N348" s="57"/>
      <c r="O348" s="59"/>
      <c r="P348" s="61" t="s">
        <v>28</v>
      </c>
      <c r="Q348" s="25" t="str">
        <f t="shared" si="6"/>
        <v>TAPILY EL HADJ HUSSEIN</v>
      </c>
      <c r="R348" s="25" t="s">
        <v>661</v>
      </c>
      <c r="S348" s="25" t="s">
        <v>662</v>
      </c>
      <c r="T348" s="26">
        <v>87</v>
      </c>
      <c r="U348" s="27">
        <v>2.8425798862967999E-3</v>
      </c>
      <c r="V348" s="28"/>
    </row>
    <row r="349" spans="1:22" ht="20.100000000000001" customHeight="1" x14ac:dyDescent="0.15">
      <c r="A349" s="41"/>
      <c r="B349" s="41"/>
      <c r="C349" s="41"/>
      <c r="D349" s="43"/>
      <c r="E349" s="43"/>
      <c r="F349" s="43"/>
      <c r="G349" s="43"/>
      <c r="H349" s="43"/>
      <c r="I349" s="43"/>
      <c r="J349" s="43"/>
      <c r="K349" s="53"/>
      <c r="L349" s="55"/>
      <c r="M349" s="55"/>
      <c r="N349" s="57"/>
      <c r="O349" s="59"/>
      <c r="P349" s="60" t="s">
        <v>28</v>
      </c>
      <c r="Q349" s="25" t="str">
        <f t="shared" si="6"/>
        <v>KRAIDI ROCH OMER</v>
      </c>
      <c r="R349" s="25" t="s">
        <v>663</v>
      </c>
      <c r="S349" s="25" t="s">
        <v>664</v>
      </c>
      <c r="T349" s="26">
        <v>289</v>
      </c>
      <c r="U349" s="27">
        <v>9.4425929556296202E-3</v>
      </c>
      <c r="V349" s="28"/>
    </row>
    <row r="350" spans="1:22" ht="20.100000000000001" customHeight="1" x14ac:dyDescent="0.15">
      <c r="A350" s="41"/>
      <c r="B350" s="41"/>
      <c r="C350" s="41"/>
      <c r="D350" s="43"/>
      <c r="E350" s="43"/>
      <c r="F350" s="43"/>
      <c r="G350" s="43"/>
      <c r="H350" s="43"/>
      <c r="I350" s="43"/>
      <c r="J350" s="43"/>
      <c r="K350" s="53"/>
      <c r="L350" s="55"/>
      <c r="M350" s="55"/>
      <c r="N350" s="57"/>
      <c r="O350" s="59"/>
      <c r="P350" s="61" t="s">
        <v>28</v>
      </c>
      <c r="Q350" s="25" t="str">
        <f t="shared" si="6"/>
        <v>BROU ARTHUR FRANCK</v>
      </c>
      <c r="R350" s="25" t="s">
        <v>470</v>
      </c>
      <c r="S350" s="25" t="s">
        <v>665</v>
      </c>
      <c r="T350" s="26">
        <v>289</v>
      </c>
      <c r="U350" s="27">
        <v>9.4425929556296202E-3</v>
      </c>
      <c r="V350" s="28"/>
    </row>
    <row r="351" spans="1:22" ht="20.100000000000001" customHeight="1" x14ac:dyDescent="0.15">
      <c r="A351" s="41"/>
      <c r="B351" s="41"/>
      <c r="C351" s="41"/>
      <c r="D351" s="43"/>
      <c r="E351" s="43"/>
      <c r="F351" s="43"/>
      <c r="G351" s="43"/>
      <c r="H351" s="43"/>
      <c r="I351" s="43"/>
      <c r="J351" s="43"/>
      <c r="K351" s="53"/>
      <c r="L351" s="55"/>
      <c r="M351" s="55"/>
      <c r="N351" s="57"/>
      <c r="O351" s="59"/>
      <c r="P351" s="60" t="s">
        <v>28</v>
      </c>
      <c r="Q351" s="25" t="str">
        <f t="shared" si="6"/>
        <v>COULIBALY VALLY</v>
      </c>
      <c r="R351" s="25" t="s">
        <v>221</v>
      </c>
      <c r="S351" s="25" t="s">
        <v>666</v>
      </c>
      <c r="T351" s="26">
        <v>83</v>
      </c>
      <c r="U351" s="27">
        <v>2.7118865581912E-3</v>
      </c>
      <c r="V351" s="28"/>
    </row>
    <row r="352" spans="1:22" ht="20.100000000000001" customHeight="1" x14ac:dyDescent="0.15">
      <c r="A352" s="41"/>
      <c r="B352" s="41"/>
      <c r="C352" s="41"/>
      <c r="D352" s="43"/>
      <c r="E352" s="43"/>
      <c r="F352" s="43"/>
      <c r="G352" s="43"/>
      <c r="H352" s="43"/>
      <c r="I352" s="43"/>
      <c r="J352" s="43"/>
      <c r="K352" s="53"/>
      <c r="L352" s="55"/>
      <c r="M352" s="55"/>
      <c r="N352" s="57"/>
      <c r="O352" s="59"/>
      <c r="P352" s="61" t="s">
        <v>28</v>
      </c>
      <c r="Q352" s="25" t="str">
        <f t="shared" si="6"/>
        <v>ADJE LASME CHRIS MARCIALIS</v>
      </c>
      <c r="R352" s="25" t="s">
        <v>73</v>
      </c>
      <c r="S352" s="25" t="s">
        <v>667</v>
      </c>
      <c r="T352" s="26">
        <v>83</v>
      </c>
      <c r="U352" s="27">
        <v>2.7118865581912E-3</v>
      </c>
      <c r="V352" s="28"/>
    </row>
    <row r="353" spans="1:22" ht="20.100000000000001" customHeight="1" x14ac:dyDescent="0.15">
      <c r="A353" s="41"/>
      <c r="B353" s="41"/>
      <c r="C353" s="41"/>
      <c r="D353" s="43"/>
      <c r="E353" s="43"/>
      <c r="F353" s="43"/>
      <c r="G353" s="43"/>
      <c r="H353" s="43"/>
      <c r="I353" s="43"/>
      <c r="J353" s="43"/>
      <c r="K353" s="53"/>
      <c r="L353" s="55"/>
      <c r="M353" s="55"/>
      <c r="N353" s="57"/>
      <c r="O353" s="59"/>
      <c r="P353" s="60" t="s">
        <v>28</v>
      </c>
      <c r="Q353" s="25" t="str">
        <f t="shared" si="6"/>
        <v>SAKI CHRISTIAN JEAN MARC</v>
      </c>
      <c r="R353" s="25" t="s">
        <v>668</v>
      </c>
      <c r="S353" s="25" t="s">
        <v>669</v>
      </c>
      <c r="T353" s="26">
        <v>64</v>
      </c>
      <c r="U353" s="27">
        <v>2.0910932496896002E-3</v>
      </c>
      <c r="V353" s="28"/>
    </row>
    <row r="354" spans="1:22" ht="20.100000000000001" customHeight="1" x14ac:dyDescent="0.15">
      <c r="A354" s="41"/>
      <c r="B354" s="41"/>
      <c r="C354" s="41"/>
      <c r="D354" s="43"/>
      <c r="E354" s="43"/>
      <c r="F354" s="43"/>
      <c r="G354" s="43"/>
      <c r="H354" s="43"/>
      <c r="I354" s="43"/>
      <c r="J354" s="43"/>
      <c r="K354" s="53"/>
      <c r="L354" s="55"/>
      <c r="M354" s="55"/>
      <c r="N354" s="57"/>
      <c r="O354" s="59"/>
      <c r="P354" s="61" t="s">
        <v>28</v>
      </c>
      <c r="Q354" s="25" t="str">
        <f t="shared" si="6"/>
        <v>TOURE IBRAHIM</v>
      </c>
      <c r="R354" s="25" t="s">
        <v>204</v>
      </c>
      <c r="S354" s="25" t="s">
        <v>670</v>
      </c>
      <c r="T354" s="26">
        <v>64</v>
      </c>
      <c r="U354" s="27">
        <v>2.0910932496896002E-3</v>
      </c>
      <c r="V354" s="28"/>
    </row>
    <row r="355" spans="1:22" ht="20.100000000000001" customHeight="1" x14ac:dyDescent="0.15">
      <c r="A355" s="41"/>
      <c r="B355" s="41"/>
      <c r="C355" s="41"/>
      <c r="D355" s="43"/>
      <c r="E355" s="43"/>
      <c r="F355" s="43"/>
      <c r="G355" s="43"/>
      <c r="H355" s="43"/>
      <c r="I355" s="43"/>
      <c r="J355" s="43"/>
      <c r="K355" s="53"/>
      <c r="L355" s="55"/>
      <c r="M355" s="55"/>
      <c r="N355" s="57"/>
      <c r="O355" s="59"/>
      <c r="P355" s="60" t="s">
        <v>42</v>
      </c>
      <c r="Q355" s="25" t="str">
        <f t="shared" si="6"/>
        <v>N'GUESSAN AMELAN SIMONE</v>
      </c>
      <c r="R355" s="25" t="s">
        <v>57</v>
      </c>
      <c r="S355" s="25" t="s">
        <v>671</v>
      </c>
      <c r="T355" s="26">
        <v>224</v>
      </c>
      <c r="U355" s="27">
        <v>7.3188263739136098E-3</v>
      </c>
      <c r="V355" s="28"/>
    </row>
    <row r="356" spans="1:22" ht="20.100000000000001" customHeight="1" x14ac:dyDescent="0.15">
      <c r="A356" s="41"/>
      <c r="B356" s="41"/>
      <c r="C356" s="41"/>
      <c r="D356" s="43"/>
      <c r="E356" s="43"/>
      <c r="F356" s="43"/>
      <c r="G356" s="43"/>
      <c r="H356" s="43"/>
      <c r="I356" s="43"/>
      <c r="J356" s="43"/>
      <c r="K356" s="53"/>
      <c r="L356" s="55"/>
      <c r="M356" s="55"/>
      <c r="N356" s="57"/>
      <c r="O356" s="59"/>
      <c r="P356" s="61" t="s">
        <v>42</v>
      </c>
      <c r="Q356" s="25" t="str">
        <f t="shared" si="6"/>
        <v>FAIPHOUT XAVIER RANDAL</v>
      </c>
      <c r="R356" s="25" t="s">
        <v>672</v>
      </c>
      <c r="S356" s="25" t="s">
        <v>673</v>
      </c>
      <c r="T356" s="26">
        <v>224</v>
      </c>
      <c r="U356" s="27">
        <v>7.3188263739136098E-3</v>
      </c>
      <c r="V356" s="28"/>
    </row>
    <row r="357" spans="1:22" ht="20.100000000000001" customHeight="1" x14ac:dyDescent="0.15">
      <c r="A357" s="41"/>
      <c r="B357" s="41"/>
      <c r="C357" s="41"/>
      <c r="D357" s="43"/>
      <c r="E357" s="43"/>
      <c r="F357" s="43"/>
      <c r="G357" s="43"/>
      <c r="H357" s="43"/>
      <c r="I357" s="43"/>
      <c r="J357" s="43"/>
      <c r="K357" s="53"/>
      <c r="L357" s="55"/>
      <c r="M357" s="55"/>
      <c r="N357" s="57"/>
      <c r="O357" s="59"/>
      <c r="P357" s="60" t="s">
        <v>37</v>
      </c>
      <c r="Q357" s="25" t="str">
        <f t="shared" si="6"/>
        <v>FOFANA SIANDOU</v>
      </c>
      <c r="R357" s="25" t="s">
        <v>227</v>
      </c>
      <c r="S357" s="25" t="s">
        <v>674</v>
      </c>
      <c r="T357" s="26">
        <v>13698</v>
      </c>
      <c r="U357" s="27">
        <v>0.44755930209762801</v>
      </c>
      <c r="V357" s="28"/>
    </row>
    <row r="358" spans="1:22" ht="20.100000000000001" customHeight="1" x14ac:dyDescent="0.15">
      <c r="A358" s="41"/>
      <c r="B358" s="41"/>
      <c r="C358" s="41"/>
      <c r="D358" s="43"/>
      <c r="E358" s="43"/>
      <c r="F358" s="43"/>
      <c r="G358" s="43"/>
      <c r="H358" s="43"/>
      <c r="I358" s="43"/>
      <c r="J358" s="43"/>
      <c r="K358" s="53"/>
      <c r="L358" s="55"/>
      <c r="M358" s="55"/>
      <c r="N358" s="57"/>
      <c r="O358" s="59"/>
      <c r="P358" s="61" t="s">
        <v>37</v>
      </c>
      <c r="Q358" s="25" t="str">
        <f t="shared" si="6"/>
        <v>YEO  FOZIE</v>
      </c>
      <c r="R358" s="25" t="s">
        <v>675</v>
      </c>
      <c r="S358" s="25" t="s">
        <v>676</v>
      </c>
      <c r="T358" s="26">
        <v>13698</v>
      </c>
      <c r="U358" s="27">
        <v>0.44755930209762801</v>
      </c>
      <c r="V358" s="28"/>
    </row>
    <row r="359" spans="1:22" ht="20.100000000000001" customHeight="1" x14ac:dyDescent="0.15">
      <c r="A359" s="41"/>
      <c r="B359" s="41"/>
      <c r="C359" s="41"/>
      <c r="D359" s="43"/>
      <c r="E359" s="43"/>
      <c r="F359" s="43"/>
      <c r="G359" s="43"/>
      <c r="H359" s="43"/>
      <c r="I359" s="43"/>
      <c r="J359" s="43"/>
      <c r="K359" s="53"/>
      <c r="L359" s="55"/>
      <c r="M359" s="55"/>
      <c r="N359" s="57"/>
      <c r="O359" s="59"/>
      <c r="P359" s="60" t="s">
        <v>127</v>
      </c>
      <c r="Q359" s="25" t="str">
        <f t="shared" si="6"/>
        <v>EMMOU ACKAH GEORGES SYLVESTRE</v>
      </c>
      <c r="R359" s="25" t="s">
        <v>677</v>
      </c>
      <c r="S359" s="25" t="s">
        <v>678</v>
      </c>
      <c r="T359" s="26">
        <v>14959</v>
      </c>
      <c r="U359" s="27">
        <v>0.48876037378291798</v>
      </c>
      <c r="V359" s="28" t="s">
        <v>48</v>
      </c>
    </row>
    <row r="360" spans="1:22" ht="20.100000000000001" customHeight="1" x14ac:dyDescent="0.15">
      <c r="A360" s="41"/>
      <c r="B360" s="41"/>
      <c r="C360" s="41"/>
      <c r="D360" s="43"/>
      <c r="E360" s="43"/>
      <c r="F360" s="43"/>
      <c r="G360" s="43"/>
      <c r="H360" s="43"/>
      <c r="I360" s="43"/>
      <c r="J360" s="43"/>
      <c r="K360" s="53"/>
      <c r="L360" s="55"/>
      <c r="M360" s="55"/>
      <c r="N360" s="57"/>
      <c r="O360" s="59"/>
      <c r="P360" s="61" t="s">
        <v>127</v>
      </c>
      <c r="Q360" s="25" t="str">
        <f t="shared" si="6"/>
        <v>ADJA ALAIN FRANCOIS</v>
      </c>
      <c r="R360" s="25" t="s">
        <v>679</v>
      </c>
      <c r="S360" s="25" t="s">
        <v>680</v>
      </c>
      <c r="T360" s="26">
        <v>14959</v>
      </c>
      <c r="U360" s="27">
        <v>0.48876037378291798</v>
      </c>
      <c r="V360" s="28" t="s">
        <v>48</v>
      </c>
    </row>
    <row r="361" spans="1:22" ht="20.100000000000001" customHeight="1" x14ac:dyDescent="0.15">
      <c r="A361" s="41"/>
      <c r="B361" s="41"/>
      <c r="C361" s="41"/>
      <c r="D361" s="43"/>
      <c r="E361" s="43"/>
      <c r="F361" s="43"/>
      <c r="G361" s="43"/>
      <c r="H361" s="43"/>
      <c r="I361" s="43"/>
      <c r="J361" s="43"/>
      <c r="K361" s="53"/>
      <c r="L361" s="55"/>
      <c r="M361" s="55"/>
      <c r="N361" s="57"/>
      <c r="O361" s="59"/>
      <c r="P361" s="60" t="s">
        <v>681</v>
      </c>
      <c r="Q361" s="25" t="str">
        <f t="shared" si="6"/>
        <v>KOUKO BAGNON HELENE SUZANNE</v>
      </c>
      <c r="R361" s="25" t="s">
        <v>682</v>
      </c>
      <c r="S361" s="25" t="s">
        <v>683</v>
      </c>
      <c r="T361" s="26">
        <v>30</v>
      </c>
      <c r="U361" s="27">
        <v>9.8019996079200104E-4</v>
      </c>
      <c r="V361" s="28"/>
    </row>
    <row r="362" spans="1:22" ht="20.100000000000001" customHeight="1" x14ac:dyDescent="0.15">
      <c r="A362" s="41"/>
      <c r="B362" s="41"/>
      <c r="C362" s="41"/>
      <c r="D362" s="43"/>
      <c r="E362" s="43"/>
      <c r="F362" s="43"/>
      <c r="G362" s="43"/>
      <c r="H362" s="43"/>
      <c r="I362" s="43"/>
      <c r="J362" s="43"/>
      <c r="K362" s="53"/>
      <c r="L362" s="55"/>
      <c r="M362" s="55"/>
      <c r="N362" s="57"/>
      <c r="O362" s="59"/>
      <c r="P362" s="61" t="s">
        <v>681</v>
      </c>
      <c r="Q362" s="25" t="str">
        <f t="shared" si="6"/>
        <v>KEI ROY PATRICIA</v>
      </c>
      <c r="R362" s="25" t="s">
        <v>684</v>
      </c>
      <c r="S362" s="25" t="s">
        <v>685</v>
      </c>
      <c r="T362" s="26">
        <v>30</v>
      </c>
      <c r="U362" s="27">
        <v>9.8019996079200104E-4</v>
      </c>
      <c r="V362" s="28"/>
    </row>
    <row r="363" spans="1:22" ht="20.100000000000001" customHeight="1" x14ac:dyDescent="0.15">
      <c r="A363" s="41"/>
      <c r="B363" s="40" t="s">
        <v>686</v>
      </c>
      <c r="C363" s="40" t="s">
        <v>687</v>
      </c>
      <c r="D363" s="42">
        <v>142</v>
      </c>
      <c r="E363" s="42">
        <v>31221</v>
      </c>
      <c r="F363" s="42">
        <v>28665</v>
      </c>
      <c r="G363" s="42">
        <v>59886</v>
      </c>
      <c r="H363" s="42">
        <v>7324</v>
      </c>
      <c r="I363" s="42">
        <v>5905</v>
      </c>
      <c r="J363" s="42">
        <v>13555</v>
      </c>
      <c r="K363" s="52">
        <v>0.226346725445012</v>
      </c>
      <c r="L363" s="54">
        <v>184</v>
      </c>
      <c r="M363" s="54">
        <v>60</v>
      </c>
      <c r="N363" s="56">
        <v>4.4873233116446004E-3</v>
      </c>
      <c r="O363" s="58">
        <v>13371</v>
      </c>
      <c r="P363" s="25" t="s">
        <v>28</v>
      </c>
      <c r="Q363" s="25" t="str">
        <f t="shared" si="6"/>
        <v>DIABATE KABY DAVID</v>
      </c>
      <c r="R363" s="25" t="s">
        <v>183</v>
      </c>
      <c r="S363" s="25" t="s">
        <v>688</v>
      </c>
      <c r="T363" s="26">
        <v>163</v>
      </c>
      <c r="U363" s="27">
        <v>1.2190561663301199E-2</v>
      </c>
      <c r="V363" s="28"/>
    </row>
    <row r="364" spans="1:22" ht="20.100000000000001" customHeight="1" x14ac:dyDescent="0.15">
      <c r="A364" s="41"/>
      <c r="B364" s="41"/>
      <c r="C364" s="41"/>
      <c r="D364" s="43"/>
      <c r="E364" s="43"/>
      <c r="F364" s="43"/>
      <c r="G364" s="43"/>
      <c r="H364" s="43"/>
      <c r="I364" s="43"/>
      <c r="J364" s="43"/>
      <c r="K364" s="53"/>
      <c r="L364" s="55"/>
      <c r="M364" s="55"/>
      <c r="N364" s="57"/>
      <c r="O364" s="59"/>
      <c r="P364" s="25" t="s">
        <v>37</v>
      </c>
      <c r="Q364" s="25" t="str">
        <f t="shared" si="6"/>
        <v>KAMARA AMINATA EPOUSE TOUNGARA</v>
      </c>
      <c r="R364" s="25" t="s">
        <v>689</v>
      </c>
      <c r="S364" s="25" t="s">
        <v>690</v>
      </c>
      <c r="T364" s="26">
        <v>8612</v>
      </c>
      <c r="U364" s="27">
        <v>0.64408047266472201</v>
      </c>
      <c r="V364" s="28" t="s">
        <v>48</v>
      </c>
    </row>
    <row r="365" spans="1:22" ht="20.100000000000001" customHeight="1" x14ac:dyDescent="0.15">
      <c r="A365" s="41"/>
      <c r="B365" s="41"/>
      <c r="C365" s="41"/>
      <c r="D365" s="43"/>
      <c r="E365" s="43"/>
      <c r="F365" s="43"/>
      <c r="G365" s="43"/>
      <c r="H365" s="43"/>
      <c r="I365" s="43"/>
      <c r="J365" s="43"/>
      <c r="K365" s="53"/>
      <c r="L365" s="55"/>
      <c r="M365" s="55"/>
      <c r="N365" s="57"/>
      <c r="O365" s="59"/>
      <c r="P365" s="25" t="s">
        <v>28</v>
      </c>
      <c r="Q365" s="25" t="str">
        <f t="shared" si="6"/>
        <v>ETTIBOUA EBAYA LARISSA NATACHA</v>
      </c>
      <c r="R365" s="25" t="s">
        <v>691</v>
      </c>
      <c r="S365" s="25" t="s">
        <v>692</v>
      </c>
      <c r="T365" s="26">
        <v>270</v>
      </c>
      <c r="U365" s="27">
        <v>2.0192954902400698E-2</v>
      </c>
      <c r="V365" s="28"/>
    </row>
    <row r="366" spans="1:22" ht="20.100000000000001" customHeight="1" x14ac:dyDescent="0.15">
      <c r="A366" s="41"/>
      <c r="B366" s="41"/>
      <c r="C366" s="41"/>
      <c r="D366" s="43"/>
      <c r="E366" s="43"/>
      <c r="F366" s="43"/>
      <c r="G366" s="43"/>
      <c r="H366" s="43"/>
      <c r="I366" s="43"/>
      <c r="J366" s="43"/>
      <c r="K366" s="53"/>
      <c r="L366" s="55"/>
      <c r="M366" s="55"/>
      <c r="N366" s="57"/>
      <c r="O366" s="59"/>
      <c r="P366" s="25" t="s">
        <v>28</v>
      </c>
      <c r="Q366" s="25" t="str">
        <f t="shared" si="6"/>
        <v>N'DIR MOUSSA</v>
      </c>
      <c r="R366" s="25" t="s">
        <v>693</v>
      </c>
      <c r="S366" s="25" t="s">
        <v>213</v>
      </c>
      <c r="T366" s="26">
        <v>50</v>
      </c>
      <c r="U366" s="27">
        <v>3.73943609303717E-3</v>
      </c>
      <c r="V366" s="28"/>
    </row>
    <row r="367" spans="1:22" ht="20.100000000000001" customHeight="1" x14ac:dyDescent="0.15">
      <c r="A367" s="41"/>
      <c r="B367" s="41"/>
      <c r="C367" s="41"/>
      <c r="D367" s="43"/>
      <c r="E367" s="43"/>
      <c r="F367" s="43"/>
      <c r="G367" s="43"/>
      <c r="H367" s="43"/>
      <c r="I367" s="43"/>
      <c r="J367" s="43"/>
      <c r="K367" s="53"/>
      <c r="L367" s="55"/>
      <c r="M367" s="55"/>
      <c r="N367" s="57"/>
      <c r="O367" s="59"/>
      <c r="P367" s="25" t="s">
        <v>28</v>
      </c>
      <c r="Q367" s="25" t="str">
        <f t="shared" si="6"/>
        <v>TAHIBOU DIOMANDE</v>
      </c>
      <c r="R367" s="25" t="s">
        <v>694</v>
      </c>
      <c r="S367" s="25" t="s">
        <v>185</v>
      </c>
      <c r="T367" s="26">
        <v>275</v>
      </c>
      <c r="U367" s="27">
        <v>2.0566898511704401E-2</v>
      </c>
      <c r="V367" s="28"/>
    </row>
    <row r="368" spans="1:22" ht="20.100000000000001" customHeight="1" x14ac:dyDescent="0.15">
      <c r="A368" s="41"/>
      <c r="B368" s="41"/>
      <c r="C368" s="41"/>
      <c r="D368" s="43"/>
      <c r="E368" s="43"/>
      <c r="F368" s="43"/>
      <c r="G368" s="43"/>
      <c r="H368" s="43"/>
      <c r="I368" s="43"/>
      <c r="J368" s="43"/>
      <c r="K368" s="53"/>
      <c r="L368" s="55"/>
      <c r="M368" s="55"/>
      <c r="N368" s="57"/>
      <c r="O368" s="59"/>
      <c r="P368" s="25" t="s">
        <v>45</v>
      </c>
      <c r="Q368" s="25" t="str">
        <f t="shared" si="6"/>
        <v>FADIKA NANA</v>
      </c>
      <c r="R368" s="25" t="s">
        <v>695</v>
      </c>
      <c r="S368" s="25" t="s">
        <v>696</v>
      </c>
      <c r="T368" s="26">
        <v>3733</v>
      </c>
      <c r="U368" s="27">
        <v>0.27918629870615502</v>
      </c>
      <c r="V368" s="28"/>
    </row>
    <row r="369" spans="1:22" ht="20.100000000000001" customHeight="1" x14ac:dyDescent="0.15">
      <c r="A369" s="41"/>
      <c r="B369" s="41"/>
      <c r="C369" s="41"/>
      <c r="D369" s="43"/>
      <c r="E369" s="43"/>
      <c r="F369" s="43"/>
      <c r="G369" s="43"/>
      <c r="H369" s="43"/>
      <c r="I369" s="43"/>
      <c r="J369" s="43"/>
      <c r="K369" s="53"/>
      <c r="L369" s="55"/>
      <c r="M369" s="55"/>
      <c r="N369" s="57"/>
      <c r="O369" s="59"/>
      <c r="P369" s="25" t="s">
        <v>28</v>
      </c>
      <c r="Q369" s="25" t="str">
        <f t="shared" si="6"/>
        <v>DOUKOURE LEZOU BEN WILFRIED DESIRE</v>
      </c>
      <c r="R369" s="25" t="s">
        <v>697</v>
      </c>
      <c r="S369" s="25" t="s">
        <v>698</v>
      </c>
      <c r="T369" s="26">
        <v>13</v>
      </c>
      <c r="U369" s="27">
        <v>9.7225338418966399E-4</v>
      </c>
      <c r="V369" s="28"/>
    </row>
    <row r="370" spans="1:22" ht="20.100000000000001" customHeight="1" x14ac:dyDescent="0.15">
      <c r="A370" s="41"/>
      <c r="B370" s="41"/>
      <c r="C370" s="41"/>
      <c r="D370" s="43"/>
      <c r="E370" s="43"/>
      <c r="F370" s="43"/>
      <c r="G370" s="43"/>
      <c r="H370" s="43"/>
      <c r="I370" s="43"/>
      <c r="J370" s="43"/>
      <c r="K370" s="53"/>
      <c r="L370" s="55"/>
      <c r="M370" s="55"/>
      <c r="N370" s="57"/>
      <c r="O370" s="59"/>
      <c r="P370" s="25" t="s">
        <v>681</v>
      </c>
      <c r="Q370" s="25" t="str">
        <f t="shared" si="6"/>
        <v>TANO YVES LANDRY STEPHANE</v>
      </c>
      <c r="R370" s="25" t="s">
        <v>699</v>
      </c>
      <c r="S370" s="25" t="s">
        <v>700</v>
      </c>
      <c r="T370" s="26">
        <v>25</v>
      </c>
      <c r="U370" s="27">
        <v>1.86971804651859E-3</v>
      </c>
      <c r="V370" s="28"/>
    </row>
    <row r="371" spans="1:22" ht="20.100000000000001" customHeight="1" x14ac:dyDescent="0.15">
      <c r="A371" s="41"/>
      <c r="B371" s="41"/>
      <c r="C371" s="41"/>
      <c r="D371" s="43"/>
      <c r="E371" s="43"/>
      <c r="F371" s="43"/>
      <c r="G371" s="43"/>
      <c r="H371" s="43"/>
      <c r="I371" s="43"/>
      <c r="J371" s="43"/>
      <c r="K371" s="53"/>
      <c r="L371" s="55"/>
      <c r="M371" s="55"/>
      <c r="N371" s="57"/>
      <c r="O371" s="59"/>
      <c r="P371" s="25" t="s">
        <v>166</v>
      </c>
      <c r="Q371" s="25" t="str">
        <f t="shared" si="6"/>
        <v>KONAN AGAHAN AYA ANGELINE</v>
      </c>
      <c r="R371" s="25" t="s">
        <v>254</v>
      </c>
      <c r="S371" s="25" t="s">
        <v>701</v>
      </c>
      <c r="T371" s="26">
        <v>170</v>
      </c>
      <c r="U371" s="27">
        <v>1.2714082716326401E-2</v>
      </c>
      <c r="V371" s="28"/>
    </row>
    <row r="372" spans="1:22" ht="20.100000000000001" customHeight="1" x14ac:dyDescent="0.15">
      <c r="A372" s="41"/>
      <c r="B372" s="40" t="s">
        <v>702</v>
      </c>
      <c r="C372" s="40" t="s">
        <v>703</v>
      </c>
      <c r="D372" s="42">
        <v>1169</v>
      </c>
      <c r="E372" s="42">
        <v>251557</v>
      </c>
      <c r="F372" s="42">
        <v>238319</v>
      </c>
      <c r="G372" s="42">
        <v>489876</v>
      </c>
      <c r="H372" s="42">
        <v>73174</v>
      </c>
      <c r="I372" s="42">
        <v>49364</v>
      </c>
      <c r="J372" s="42">
        <v>90978</v>
      </c>
      <c r="K372" s="52">
        <v>0.185716385370992</v>
      </c>
      <c r="L372" s="54">
        <v>2367</v>
      </c>
      <c r="M372" s="54">
        <v>1124</v>
      </c>
      <c r="N372" s="56">
        <v>1.26846554039566E-2</v>
      </c>
      <c r="O372" s="58">
        <v>88611</v>
      </c>
      <c r="P372" s="60" t="s">
        <v>28</v>
      </c>
      <c r="Q372" s="25" t="str">
        <f t="shared" si="6"/>
        <v>KEI GBOHOU MELAINE</v>
      </c>
      <c r="R372" s="25" t="s">
        <v>684</v>
      </c>
      <c r="S372" s="25" t="s">
        <v>704</v>
      </c>
      <c r="T372" s="26">
        <v>541</v>
      </c>
      <c r="U372" s="27">
        <v>6.1053368091997604E-3</v>
      </c>
      <c r="V372" s="28"/>
    </row>
    <row r="373" spans="1:22" ht="20.100000000000001" customHeight="1" x14ac:dyDescent="0.15">
      <c r="A373" s="41"/>
      <c r="B373" s="41"/>
      <c r="C373" s="41"/>
      <c r="D373" s="43"/>
      <c r="E373" s="43"/>
      <c r="F373" s="43"/>
      <c r="G373" s="43"/>
      <c r="H373" s="43"/>
      <c r="I373" s="43"/>
      <c r="J373" s="43"/>
      <c r="K373" s="53"/>
      <c r="L373" s="55"/>
      <c r="M373" s="55"/>
      <c r="N373" s="57"/>
      <c r="O373" s="59"/>
      <c r="P373" s="61" t="s">
        <v>28</v>
      </c>
      <c r="Q373" s="25" t="str">
        <f t="shared" si="6"/>
        <v>MADOU SICA OLIVE-FELICITE</v>
      </c>
      <c r="R373" s="25" t="s">
        <v>705</v>
      </c>
      <c r="S373" s="25" t="s">
        <v>706</v>
      </c>
      <c r="T373" s="26">
        <v>541</v>
      </c>
      <c r="U373" s="27">
        <v>6.1053368091997604E-3</v>
      </c>
      <c r="V373" s="28"/>
    </row>
    <row r="374" spans="1:22" ht="20.100000000000001" customHeight="1" x14ac:dyDescent="0.15">
      <c r="A374" s="41"/>
      <c r="B374" s="41"/>
      <c r="C374" s="41"/>
      <c r="D374" s="43"/>
      <c r="E374" s="43"/>
      <c r="F374" s="43"/>
      <c r="G374" s="43"/>
      <c r="H374" s="43"/>
      <c r="I374" s="43"/>
      <c r="J374" s="43"/>
      <c r="K374" s="53"/>
      <c r="L374" s="55"/>
      <c r="M374" s="55"/>
      <c r="N374" s="57"/>
      <c r="O374" s="59"/>
      <c r="P374" s="61" t="s">
        <v>28</v>
      </c>
      <c r="Q374" s="25" t="str">
        <f t="shared" si="6"/>
        <v>BAROUAN TAPE</v>
      </c>
      <c r="R374" s="25" t="s">
        <v>707</v>
      </c>
      <c r="S374" s="25" t="s">
        <v>708</v>
      </c>
      <c r="T374" s="26">
        <v>541</v>
      </c>
      <c r="U374" s="27">
        <v>6.1053368091997604E-3</v>
      </c>
      <c r="V374" s="28"/>
    </row>
    <row r="375" spans="1:22" ht="20.100000000000001" customHeight="1" x14ac:dyDescent="0.15">
      <c r="A375" s="41"/>
      <c r="B375" s="41"/>
      <c r="C375" s="41"/>
      <c r="D375" s="43"/>
      <c r="E375" s="43"/>
      <c r="F375" s="43"/>
      <c r="G375" s="43"/>
      <c r="H375" s="43"/>
      <c r="I375" s="43"/>
      <c r="J375" s="43"/>
      <c r="K375" s="53"/>
      <c r="L375" s="55"/>
      <c r="M375" s="55"/>
      <c r="N375" s="57"/>
      <c r="O375" s="59"/>
      <c r="P375" s="61" t="s">
        <v>28</v>
      </c>
      <c r="Q375" s="25" t="str">
        <f t="shared" si="6"/>
        <v>GOURE LOU TRA HENRIETTE</v>
      </c>
      <c r="R375" s="25" t="s">
        <v>709</v>
      </c>
      <c r="S375" s="25" t="s">
        <v>710</v>
      </c>
      <c r="T375" s="26">
        <v>541</v>
      </c>
      <c r="U375" s="27">
        <v>6.1053368091997604E-3</v>
      </c>
      <c r="V375" s="28"/>
    </row>
    <row r="376" spans="1:22" ht="20.100000000000001" customHeight="1" x14ac:dyDescent="0.15">
      <c r="A376" s="41"/>
      <c r="B376" s="41"/>
      <c r="C376" s="41"/>
      <c r="D376" s="43"/>
      <c r="E376" s="43"/>
      <c r="F376" s="43"/>
      <c r="G376" s="43"/>
      <c r="H376" s="43"/>
      <c r="I376" s="43"/>
      <c r="J376" s="43"/>
      <c r="K376" s="53"/>
      <c r="L376" s="55"/>
      <c r="M376" s="55"/>
      <c r="N376" s="57"/>
      <c r="O376" s="59"/>
      <c r="P376" s="61" t="s">
        <v>28</v>
      </c>
      <c r="Q376" s="25" t="str">
        <f t="shared" si="6"/>
        <v>OUATTARA ABOUBAKARY SIDIK</v>
      </c>
      <c r="R376" s="25" t="s">
        <v>219</v>
      </c>
      <c r="S376" s="25" t="s">
        <v>711</v>
      </c>
      <c r="T376" s="26">
        <v>541</v>
      </c>
      <c r="U376" s="27">
        <v>6.1053368091997604E-3</v>
      </c>
      <c r="V376" s="28"/>
    </row>
    <row r="377" spans="1:22" ht="20.100000000000001" customHeight="1" x14ac:dyDescent="0.15">
      <c r="A377" s="41"/>
      <c r="B377" s="41"/>
      <c r="C377" s="41"/>
      <c r="D377" s="43"/>
      <c r="E377" s="43"/>
      <c r="F377" s="43"/>
      <c r="G377" s="43"/>
      <c r="H377" s="43"/>
      <c r="I377" s="43"/>
      <c r="J377" s="43"/>
      <c r="K377" s="53"/>
      <c r="L377" s="55"/>
      <c r="M377" s="55"/>
      <c r="N377" s="57"/>
      <c r="O377" s="59"/>
      <c r="P377" s="61" t="s">
        <v>28</v>
      </c>
      <c r="Q377" s="25" t="str">
        <f t="shared" si="6"/>
        <v>LOUBAO GNOGBO ALAIN CHARLES</v>
      </c>
      <c r="R377" s="25" t="s">
        <v>712</v>
      </c>
      <c r="S377" s="25" t="s">
        <v>713</v>
      </c>
      <c r="T377" s="26">
        <v>541</v>
      </c>
      <c r="U377" s="27">
        <v>6.1053368091997604E-3</v>
      </c>
      <c r="V377" s="28"/>
    </row>
    <row r="378" spans="1:22" ht="20.100000000000001" customHeight="1" x14ac:dyDescent="0.15">
      <c r="A378" s="41"/>
      <c r="B378" s="41"/>
      <c r="C378" s="41"/>
      <c r="D378" s="43"/>
      <c r="E378" s="43"/>
      <c r="F378" s="43"/>
      <c r="G378" s="43"/>
      <c r="H378" s="43"/>
      <c r="I378" s="43"/>
      <c r="J378" s="43"/>
      <c r="K378" s="53"/>
      <c r="L378" s="55"/>
      <c r="M378" s="55"/>
      <c r="N378" s="57"/>
      <c r="O378" s="59"/>
      <c r="P378" s="60" t="s">
        <v>37</v>
      </c>
      <c r="Q378" s="25" t="str">
        <f t="shared" si="6"/>
        <v>KAFANA KONE</v>
      </c>
      <c r="R378" s="25" t="s">
        <v>714</v>
      </c>
      <c r="S378" s="25" t="s">
        <v>202</v>
      </c>
      <c r="T378" s="26">
        <v>41374</v>
      </c>
      <c r="U378" s="27">
        <v>0.46691719989617497</v>
      </c>
      <c r="V378" s="28"/>
    </row>
    <row r="379" spans="1:22" ht="20.100000000000001" customHeight="1" x14ac:dyDescent="0.15">
      <c r="A379" s="41"/>
      <c r="B379" s="41"/>
      <c r="C379" s="41"/>
      <c r="D379" s="43"/>
      <c r="E379" s="43"/>
      <c r="F379" s="43"/>
      <c r="G379" s="43"/>
      <c r="H379" s="43"/>
      <c r="I379" s="43"/>
      <c r="J379" s="43"/>
      <c r="K379" s="53"/>
      <c r="L379" s="55"/>
      <c r="M379" s="55"/>
      <c r="N379" s="57"/>
      <c r="O379" s="59"/>
      <c r="P379" s="61" t="s">
        <v>37</v>
      </c>
      <c r="Q379" s="25" t="str">
        <f t="shared" si="6"/>
        <v>IMBASSOU OUATTARA ABBAS</v>
      </c>
      <c r="R379" s="25" t="s">
        <v>715</v>
      </c>
      <c r="S379" s="25" t="s">
        <v>716</v>
      </c>
      <c r="T379" s="26">
        <v>41374</v>
      </c>
      <c r="U379" s="27">
        <v>0.46691719989617497</v>
      </c>
      <c r="V379" s="28"/>
    </row>
    <row r="380" spans="1:22" ht="20.100000000000001" customHeight="1" x14ac:dyDescent="0.15">
      <c r="A380" s="41"/>
      <c r="B380" s="41"/>
      <c r="C380" s="41"/>
      <c r="D380" s="43"/>
      <c r="E380" s="43"/>
      <c r="F380" s="43"/>
      <c r="G380" s="43"/>
      <c r="H380" s="43"/>
      <c r="I380" s="43"/>
      <c r="J380" s="43"/>
      <c r="K380" s="53"/>
      <c r="L380" s="55"/>
      <c r="M380" s="55"/>
      <c r="N380" s="57"/>
      <c r="O380" s="59"/>
      <c r="P380" s="61" t="s">
        <v>37</v>
      </c>
      <c r="Q380" s="25" t="str">
        <f t="shared" si="6"/>
        <v>YAYA DOUMBIA</v>
      </c>
      <c r="R380" s="25" t="s">
        <v>192</v>
      </c>
      <c r="S380" s="25" t="s">
        <v>717</v>
      </c>
      <c r="T380" s="26">
        <v>41374</v>
      </c>
      <c r="U380" s="27">
        <v>0.46691719989617497</v>
      </c>
      <c r="V380" s="28"/>
    </row>
    <row r="381" spans="1:22" ht="20.100000000000001" customHeight="1" x14ac:dyDescent="0.15">
      <c r="A381" s="41"/>
      <c r="B381" s="41"/>
      <c r="C381" s="41"/>
      <c r="D381" s="43"/>
      <c r="E381" s="43"/>
      <c r="F381" s="43"/>
      <c r="G381" s="43"/>
      <c r="H381" s="43"/>
      <c r="I381" s="43"/>
      <c r="J381" s="43"/>
      <c r="K381" s="53"/>
      <c r="L381" s="55"/>
      <c r="M381" s="55"/>
      <c r="N381" s="57"/>
      <c r="O381" s="59"/>
      <c r="P381" s="61" t="s">
        <v>37</v>
      </c>
      <c r="Q381" s="25" t="str">
        <f t="shared" si="6"/>
        <v>NASSALATOU DIABY</v>
      </c>
      <c r="R381" s="25" t="s">
        <v>718</v>
      </c>
      <c r="S381" s="25" t="s">
        <v>719</v>
      </c>
      <c r="T381" s="26">
        <v>41374</v>
      </c>
      <c r="U381" s="27">
        <v>0.46691719989617497</v>
      </c>
      <c r="V381" s="28"/>
    </row>
    <row r="382" spans="1:22" ht="20.100000000000001" customHeight="1" x14ac:dyDescent="0.15">
      <c r="A382" s="41"/>
      <c r="B382" s="41"/>
      <c r="C382" s="41"/>
      <c r="D382" s="43"/>
      <c r="E382" s="43"/>
      <c r="F382" s="43"/>
      <c r="G382" s="43"/>
      <c r="H382" s="43"/>
      <c r="I382" s="43"/>
      <c r="J382" s="43"/>
      <c r="K382" s="53"/>
      <c r="L382" s="55"/>
      <c r="M382" s="55"/>
      <c r="N382" s="57"/>
      <c r="O382" s="59"/>
      <c r="P382" s="61" t="s">
        <v>37</v>
      </c>
      <c r="Q382" s="25" t="str">
        <f t="shared" si="6"/>
        <v>DAOUDA COULIBALY</v>
      </c>
      <c r="R382" s="25" t="s">
        <v>427</v>
      </c>
      <c r="S382" s="25" t="s">
        <v>221</v>
      </c>
      <c r="T382" s="26">
        <v>41374</v>
      </c>
      <c r="U382" s="27">
        <v>0.46691719989617497</v>
      </c>
      <c r="V382" s="28"/>
    </row>
    <row r="383" spans="1:22" ht="20.100000000000001" customHeight="1" x14ac:dyDescent="0.15">
      <c r="A383" s="41"/>
      <c r="B383" s="41"/>
      <c r="C383" s="41"/>
      <c r="D383" s="43"/>
      <c r="E383" s="43"/>
      <c r="F383" s="43"/>
      <c r="G383" s="43"/>
      <c r="H383" s="43"/>
      <c r="I383" s="43"/>
      <c r="J383" s="43"/>
      <c r="K383" s="53"/>
      <c r="L383" s="55"/>
      <c r="M383" s="55"/>
      <c r="N383" s="57"/>
      <c r="O383" s="59"/>
      <c r="P383" s="61" t="s">
        <v>37</v>
      </c>
      <c r="Q383" s="25" t="str">
        <f t="shared" si="6"/>
        <v>GUEU SOMALE ANGELE</v>
      </c>
      <c r="R383" s="25" t="s">
        <v>720</v>
      </c>
      <c r="S383" s="25" t="s">
        <v>721</v>
      </c>
      <c r="T383" s="26">
        <v>41374</v>
      </c>
      <c r="U383" s="27">
        <v>0.46691719989617497</v>
      </c>
      <c r="V383" s="28"/>
    </row>
    <row r="384" spans="1:22" ht="20.100000000000001" customHeight="1" x14ac:dyDescent="0.15">
      <c r="A384" s="41"/>
      <c r="B384" s="41"/>
      <c r="C384" s="41"/>
      <c r="D384" s="43"/>
      <c r="E384" s="43"/>
      <c r="F384" s="43"/>
      <c r="G384" s="43"/>
      <c r="H384" s="43"/>
      <c r="I384" s="43"/>
      <c r="J384" s="43"/>
      <c r="K384" s="53"/>
      <c r="L384" s="55"/>
      <c r="M384" s="55"/>
      <c r="N384" s="57"/>
      <c r="O384" s="59"/>
      <c r="P384" s="60" t="s">
        <v>85</v>
      </c>
      <c r="Q384" s="25" t="str">
        <f t="shared" si="6"/>
        <v>KANATE IBRAHIM</v>
      </c>
      <c r="R384" s="25" t="s">
        <v>722</v>
      </c>
      <c r="S384" s="25" t="s">
        <v>670</v>
      </c>
      <c r="T384" s="26">
        <v>458</v>
      </c>
      <c r="U384" s="27">
        <v>5.1686585186940699E-3</v>
      </c>
      <c r="V384" s="28"/>
    </row>
    <row r="385" spans="1:22" ht="20.100000000000001" customHeight="1" x14ac:dyDescent="0.15">
      <c r="A385" s="41"/>
      <c r="B385" s="41"/>
      <c r="C385" s="41"/>
      <c r="D385" s="43"/>
      <c r="E385" s="43"/>
      <c r="F385" s="43"/>
      <c r="G385" s="43"/>
      <c r="H385" s="43"/>
      <c r="I385" s="43"/>
      <c r="J385" s="43"/>
      <c r="K385" s="53"/>
      <c r="L385" s="55"/>
      <c r="M385" s="55"/>
      <c r="N385" s="57"/>
      <c r="O385" s="59"/>
      <c r="P385" s="61" t="s">
        <v>85</v>
      </c>
      <c r="Q385" s="25" t="str">
        <f t="shared" si="6"/>
        <v>TOUVOLY GISELE DOMINIQUE</v>
      </c>
      <c r="R385" s="25" t="s">
        <v>723</v>
      </c>
      <c r="S385" s="25" t="s">
        <v>724</v>
      </c>
      <c r="T385" s="26">
        <v>458</v>
      </c>
      <c r="U385" s="27">
        <v>5.1686585186940699E-3</v>
      </c>
      <c r="V385" s="28"/>
    </row>
    <row r="386" spans="1:22" ht="20.100000000000001" customHeight="1" x14ac:dyDescent="0.15">
      <c r="A386" s="41"/>
      <c r="B386" s="41"/>
      <c r="C386" s="41"/>
      <c r="D386" s="43"/>
      <c r="E386" s="43"/>
      <c r="F386" s="43"/>
      <c r="G386" s="43"/>
      <c r="H386" s="43"/>
      <c r="I386" s="43"/>
      <c r="J386" s="43"/>
      <c r="K386" s="53"/>
      <c r="L386" s="55"/>
      <c r="M386" s="55"/>
      <c r="N386" s="57"/>
      <c r="O386" s="59"/>
      <c r="P386" s="61" t="s">
        <v>85</v>
      </c>
      <c r="Q386" s="25" t="str">
        <f t="shared" si="6"/>
        <v>TOURE KARIDIA</v>
      </c>
      <c r="R386" s="25" t="s">
        <v>204</v>
      </c>
      <c r="S386" s="25" t="s">
        <v>725</v>
      </c>
      <c r="T386" s="26">
        <v>458</v>
      </c>
      <c r="U386" s="27">
        <v>5.1686585186940699E-3</v>
      </c>
      <c r="V386" s="28"/>
    </row>
    <row r="387" spans="1:22" ht="20.100000000000001" customHeight="1" x14ac:dyDescent="0.15">
      <c r="A387" s="41"/>
      <c r="B387" s="41"/>
      <c r="C387" s="41"/>
      <c r="D387" s="43"/>
      <c r="E387" s="43"/>
      <c r="F387" s="43"/>
      <c r="G387" s="43"/>
      <c r="H387" s="43"/>
      <c r="I387" s="43"/>
      <c r="J387" s="43"/>
      <c r="K387" s="53"/>
      <c r="L387" s="55"/>
      <c r="M387" s="55"/>
      <c r="N387" s="57"/>
      <c r="O387" s="59"/>
      <c r="P387" s="61" t="s">
        <v>85</v>
      </c>
      <c r="Q387" s="25" t="str">
        <f t="shared" si="6"/>
        <v>ZELY AGOH STEPHANIE MIREILLE</v>
      </c>
      <c r="R387" s="25" t="s">
        <v>726</v>
      </c>
      <c r="S387" s="25" t="s">
        <v>727</v>
      </c>
      <c r="T387" s="26">
        <v>458</v>
      </c>
      <c r="U387" s="27">
        <v>5.1686585186940699E-3</v>
      </c>
      <c r="V387" s="28"/>
    </row>
    <row r="388" spans="1:22" ht="20.100000000000001" customHeight="1" x14ac:dyDescent="0.15">
      <c r="A388" s="41"/>
      <c r="B388" s="41"/>
      <c r="C388" s="41"/>
      <c r="D388" s="43"/>
      <c r="E388" s="43"/>
      <c r="F388" s="43"/>
      <c r="G388" s="43"/>
      <c r="H388" s="43"/>
      <c r="I388" s="43"/>
      <c r="J388" s="43"/>
      <c r="K388" s="53"/>
      <c r="L388" s="55"/>
      <c r="M388" s="55"/>
      <c r="N388" s="57"/>
      <c r="O388" s="59"/>
      <c r="P388" s="61" t="s">
        <v>85</v>
      </c>
      <c r="Q388" s="25" t="str">
        <f t="shared" si="6"/>
        <v>KOUASSI KOUADIO GUY-SERGE</v>
      </c>
      <c r="R388" s="25" t="s">
        <v>94</v>
      </c>
      <c r="S388" s="25" t="s">
        <v>728</v>
      </c>
      <c r="T388" s="26">
        <v>458</v>
      </c>
      <c r="U388" s="27">
        <v>5.1686585186940699E-3</v>
      </c>
      <c r="V388" s="28"/>
    </row>
    <row r="389" spans="1:22" ht="20.100000000000001" customHeight="1" x14ac:dyDescent="0.15">
      <c r="A389" s="41"/>
      <c r="B389" s="41"/>
      <c r="C389" s="41"/>
      <c r="D389" s="43"/>
      <c r="E389" s="43"/>
      <c r="F389" s="43"/>
      <c r="G389" s="43"/>
      <c r="H389" s="43"/>
      <c r="I389" s="43"/>
      <c r="J389" s="43"/>
      <c r="K389" s="53"/>
      <c r="L389" s="55"/>
      <c r="M389" s="55"/>
      <c r="N389" s="57"/>
      <c r="O389" s="59"/>
      <c r="P389" s="61" t="s">
        <v>85</v>
      </c>
      <c r="Q389" s="25" t="str">
        <f t="shared" si="6"/>
        <v>KOUKOUGNON MARIE JACQUELINE NEMEDRE</v>
      </c>
      <c r="R389" s="25" t="s">
        <v>729</v>
      </c>
      <c r="S389" s="25" t="s">
        <v>730</v>
      </c>
      <c r="T389" s="26">
        <v>458</v>
      </c>
      <c r="U389" s="27">
        <v>5.1686585186940699E-3</v>
      </c>
      <c r="V389" s="28"/>
    </row>
    <row r="390" spans="1:22" ht="20.100000000000001" customHeight="1" x14ac:dyDescent="0.15">
      <c r="A390" s="41"/>
      <c r="B390" s="41"/>
      <c r="C390" s="41"/>
      <c r="D390" s="43"/>
      <c r="E390" s="43"/>
      <c r="F390" s="43"/>
      <c r="G390" s="43"/>
      <c r="H390" s="43"/>
      <c r="I390" s="43"/>
      <c r="J390" s="43"/>
      <c r="K390" s="53"/>
      <c r="L390" s="55"/>
      <c r="M390" s="55"/>
      <c r="N390" s="57"/>
      <c r="O390" s="59"/>
      <c r="P390" s="60" t="s">
        <v>28</v>
      </c>
      <c r="Q390" s="25" t="str">
        <f t="shared" si="6"/>
        <v>N'DJORE KOUAME BLANCHARD</v>
      </c>
      <c r="R390" s="25" t="s">
        <v>731</v>
      </c>
      <c r="S390" s="25" t="s">
        <v>732</v>
      </c>
      <c r="T390" s="26">
        <v>652</v>
      </c>
      <c r="U390" s="27">
        <v>7.3580029567435201E-3</v>
      </c>
      <c r="V390" s="28"/>
    </row>
    <row r="391" spans="1:22" ht="20.100000000000001" customHeight="1" x14ac:dyDescent="0.15">
      <c r="A391" s="41"/>
      <c r="B391" s="41"/>
      <c r="C391" s="41"/>
      <c r="D391" s="43"/>
      <c r="E391" s="43"/>
      <c r="F391" s="43"/>
      <c r="G391" s="43"/>
      <c r="H391" s="43"/>
      <c r="I391" s="43"/>
      <c r="J391" s="43"/>
      <c r="K391" s="53"/>
      <c r="L391" s="55"/>
      <c r="M391" s="55"/>
      <c r="N391" s="57"/>
      <c r="O391" s="59"/>
      <c r="P391" s="61" t="s">
        <v>28</v>
      </c>
      <c r="Q391" s="25" t="str">
        <f t="shared" si="6"/>
        <v>N'DRI ADJOUA IDA LEOPOLDINE</v>
      </c>
      <c r="R391" s="25" t="s">
        <v>105</v>
      </c>
      <c r="S391" s="25" t="s">
        <v>733</v>
      </c>
      <c r="T391" s="26">
        <v>652</v>
      </c>
      <c r="U391" s="27">
        <v>7.3580029567435201E-3</v>
      </c>
      <c r="V391" s="28"/>
    </row>
    <row r="392" spans="1:22" ht="20.100000000000001" customHeight="1" x14ac:dyDescent="0.15">
      <c r="A392" s="41"/>
      <c r="B392" s="41"/>
      <c r="C392" s="41"/>
      <c r="D392" s="43"/>
      <c r="E392" s="43"/>
      <c r="F392" s="43"/>
      <c r="G392" s="43"/>
      <c r="H392" s="43"/>
      <c r="I392" s="43"/>
      <c r="J392" s="43"/>
      <c r="K392" s="53"/>
      <c r="L392" s="55"/>
      <c r="M392" s="55"/>
      <c r="N392" s="57"/>
      <c r="O392" s="59"/>
      <c r="P392" s="61" t="s">
        <v>28</v>
      </c>
      <c r="Q392" s="25" t="str">
        <f t="shared" si="6"/>
        <v>YOHOU GNEZERE ARTHUR GERARD</v>
      </c>
      <c r="R392" s="25" t="s">
        <v>734</v>
      </c>
      <c r="S392" s="25" t="s">
        <v>735</v>
      </c>
      <c r="T392" s="26">
        <v>652</v>
      </c>
      <c r="U392" s="27">
        <v>7.3580029567435201E-3</v>
      </c>
      <c r="V392" s="28"/>
    </row>
    <row r="393" spans="1:22" ht="20.100000000000001" customHeight="1" x14ac:dyDescent="0.15">
      <c r="A393" s="41"/>
      <c r="B393" s="41"/>
      <c r="C393" s="41"/>
      <c r="D393" s="43"/>
      <c r="E393" s="43"/>
      <c r="F393" s="43"/>
      <c r="G393" s="43"/>
      <c r="H393" s="43"/>
      <c r="I393" s="43"/>
      <c r="J393" s="43"/>
      <c r="K393" s="53"/>
      <c r="L393" s="55"/>
      <c r="M393" s="55"/>
      <c r="N393" s="57"/>
      <c r="O393" s="59"/>
      <c r="P393" s="61" t="s">
        <v>28</v>
      </c>
      <c r="Q393" s="25" t="str">
        <f t="shared" ref="Q393:Q456" si="7">CONCATENATE(R393," ",S393)</f>
        <v>ZOHOURI GNOUWIRI FLORE-NATACHA</v>
      </c>
      <c r="R393" s="25" t="s">
        <v>736</v>
      </c>
      <c r="S393" s="25" t="s">
        <v>737</v>
      </c>
      <c r="T393" s="26">
        <v>652</v>
      </c>
      <c r="U393" s="27">
        <v>7.3580029567435201E-3</v>
      </c>
      <c r="V393" s="28"/>
    </row>
    <row r="394" spans="1:22" ht="20.100000000000001" customHeight="1" x14ac:dyDescent="0.15">
      <c r="A394" s="41"/>
      <c r="B394" s="41"/>
      <c r="C394" s="41"/>
      <c r="D394" s="43"/>
      <c r="E394" s="43"/>
      <c r="F394" s="43"/>
      <c r="G394" s="43"/>
      <c r="H394" s="43"/>
      <c r="I394" s="43"/>
      <c r="J394" s="43"/>
      <c r="K394" s="53"/>
      <c r="L394" s="55"/>
      <c r="M394" s="55"/>
      <c r="N394" s="57"/>
      <c r="O394" s="59"/>
      <c r="P394" s="61" t="s">
        <v>28</v>
      </c>
      <c r="Q394" s="25" t="str">
        <f t="shared" si="7"/>
        <v>TOUALY JOEL HYACINTHE</v>
      </c>
      <c r="R394" s="25" t="s">
        <v>738</v>
      </c>
      <c r="S394" s="25" t="s">
        <v>739</v>
      </c>
      <c r="T394" s="26">
        <v>652</v>
      </c>
      <c r="U394" s="27">
        <v>7.3580029567435201E-3</v>
      </c>
      <c r="V394" s="28"/>
    </row>
    <row r="395" spans="1:22" ht="20.100000000000001" customHeight="1" x14ac:dyDescent="0.15">
      <c r="A395" s="41"/>
      <c r="B395" s="41"/>
      <c r="C395" s="41"/>
      <c r="D395" s="43"/>
      <c r="E395" s="43"/>
      <c r="F395" s="43"/>
      <c r="G395" s="43"/>
      <c r="H395" s="43"/>
      <c r="I395" s="43"/>
      <c r="J395" s="43"/>
      <c r="K395" s="53"/>
      <c r="L395" s="55"/>
      <c r="M395" s="55"/>
      <c r="N395" s="57"/>
      <c r="O395" s="59"/>
      <c r="P395" s="61" t="s">
        <v>28</v>
      </c>
      <c r="Q395" s="25" t="str">
        <f t="shared" si="7"/>
        <v>N'GOH CLAUDE SOSTHENE</v>
      </c>
      <c r="R395" s="25" t="s">
        <v>740</v>
      </c>
      <c r="S395" s="25" t="s">
        <v>741</v>
      </c>
      <c r="T395" s="26">
        <v>652</v>
      </c>
      <c r="U395" s="27">
        <v>7.3580029567435201E-3</v>
      </c>
      <c r="V395" s="28"/>
    </row>
    <row r="396" spans="1:22" ht="20.100000000000001" customHeight="1" x14ac:dyDescent="0.15">
      <c r="A396" s="41"/>
      <c r="B396" s="41"/>
      <c r="C396" s="41"/>
      <c r="D396" s="43"/>
      <c r="E396" s="43"/>
      <c r="F396" s="43"/>
      <c r="G396" s="43"/>
      <c r="H396" s="43"/>
      <c r="I396" s="43"/>
      <c r="J396" s="43"/>
      <c r="K396" s="53"/>
      <c r="L396" s="55"/>
      <c r="M396" s="55"/>
      <c r="N396" s="57"/>
      <c r="O396" s="59"/>
      <c r="P396" s="60" t="s">
        <v>45</v>
      </c>
      <c r="Q396" s="25" t="str">
        <f t="shared" si="7"/>
        <v>OUEGNIN GEORGES ARMAND ALEXIS</v>
      </c>
      <c r="R396" s="25" t="s">
        <v>576</v>
      </c>
      <c r="S396" s="25" t="s">
        <v>742</v>
      </c>
      <c r="T396" s="26">
        <v>41820</v>
      </c>
      <c r="U396" s="27">
        <v>0.47195043504756701</v>
      </c>
      <c r="V396" s="28" t="s">
        <v>48</v>
      </c>
    </row>
    <row r="397" spans="1:22" ht="20.100000000000001" customHeight="1" x14ac:dyDescent="0.15">
      <c r="A397" s="41"/>
      <c r="B397" s="41"/>
      <c r="C397" s="41"/>
      <c r="D397" s="43"/>
      <c r="E397" s="43"/>
      <c r="F397" s="43"/>
      <c r="G397" s="43"/>
      <c r="H397" s="43"/>
      <c r="I397" s="43"/>
      <c r="J397" s="43"/>
      <c r="K397" s="53"/>
      <c r="L397" s="55"/>
      <c r="M397" s="55"/>
      <c r="N397" s="57"/>
      <c r="O397" s="59"/>
      <c r="P397" s="61" t="s">
        <v>45</v>
      </c>
      <c r="Q397" s="25" t="str">
        <f t="shared" si="7"/>
        <v>N'GUESSAN EUPHRASIE LILIANE-CHANTAL EPSE YAMEOGO</v>
      </c>
      <c r="R397" s="25" t="s">
        <v>57</v>
      </c>
      <c r="S397" s="25" t="s">
        <v>743</v>
      </c>
      <c r="T397" s="26">
        <v>41820</v>
      </c>
      <c r="U397" s="27">
        <v>0.47195043504756701</v>
      </c>
      <c r="V397" s="28" t="s">
        <v>48</v>
      </c>
    </row>
    <row r="398" spans="1:22" ht="20.100000000000001" customHeight="1" x14ac:dyDescent="0.15">
      <c r="A398" s="41"/>
      <c r="B398" s="41"/>
      <c r="C398" s="41"/>
      <c r="D398" s="43"/>
      <c r="E398" s="43"/>
      <c r="F398" s="43"/>
      <c r="G398" s="43"/>
      <c r="H398" s="43"/>
      <c r="I398" s="43"/>
      <c r="J398" s="43"/>
      <c r="K398" s="53"/>
      <c r="L398" s="55"/>
      <c r="M398" s="55"/>
      <c r="N398" s="57"/>
      <c r="O398" s="59"/>
      <c r="P398" s="61" t="s">
        <v>45</v>
      </c>
      <c r="Q398" s="25" t="str">
        <f t="shared" si="7"/>
        <v>GBAGBO MICHEL KOUDOU</v>
      </c>
      <c r="R398" s="25" t="s">
        <v>744</v>
      </c>
      <c r="S398" s="25" t="s">
        <v>745</v>
      </c>
      <c r="T398" s="26">
        <v>41820</v>
      </c>
      <c r="U398" s="27">
        <v>0.47195043504756701</v>
      </c>
      <c r="V398" s="28" t="s">
        <v>48</v>
      </c>
    </row>
    <row r="399" spans="1:22" ht="20.100000000000001" customHeight="1" x14ac:dyDescent="0.15">
      <c r="A399" s="41"/>
      <c r="B399" s="41"/>
      <c r="C399" s="41"/>
      <c r="D399" s="43"/>
      <c r="E399" s="43"/>
      <c r="F399" s="43"/>
      <c r="G399" s="43"/>
      <c r="H399" s="43"/>
      <c r="I399" s="43"/>
      <c r="J399" s="43"/>
      <c r="K399" s="53"/>
      <c r="L399" s="55"/>
      <c r="M399" s="55"/>
      <c r="N399" s="57"/>
      <c r="O399" s="59"/>
      <c r="P399" s="61" t="s">
        <v>45</v>
      </c>
      <c r="Q399" s="25" t="str">
        <f t="shared" si="7"/>
        <v>AKE AKE-BIE MARIE</v>
      </c>
      <c r="R399" s="25" t="s">
        <v>63</v>
      </c>
      <c r="S399" s="25" t="s">
        <v>746</v>
      </c>
      <c r="T399" s="26">
        <v>41820</v>
      </c>
      <c r="U399" s="27">
        <v>0.47195043504756701</v>
      </c>
      <c r="V399" s="28" t="s">
        <v>48</v>
      </c>
    </row>
    <row r="400" spans="1:22" ht="20.100000000000001" customHeight="1" x14ac:dyDescent="0.15">
      <c r="A400" s="41"/>
      <c r="B400" s="41"/>
      <c r="C400" s="41"/>
      <c r="D400" s="43"/>
      <c r="E400" s="43"/>
      <c r="F400" s="43"/>
      <c r="G400" s="43"/>
      <c r="H400" s="43"/>
      <c r="I400" s="43"/>
      <c r="J400" s="43"/>
      <c r="K400" s="53"/>
      <c r="L400" s="55"/>
      <c r="M400" s="55"/>
      <c r="N400" s="57"/>
      <c r="O400" s="59"/>
      <c r="P400" s="61" t="s">
        <v>45</v>
      </c>
      <c r="Q400" s="25" t="str">
        <f t="shared" si="7"/>
        <v>YOHOU DIA HOUPHOUET AUGUSTIN ARMAND</v>
      </c>
      <c r="R400" s="25" t="s">
        <v>734</v>
      </c>
      <c r="S400" s="25" t="s">
        <v>747</v>
      </c>
      <c r="T400" s="26">
        <v>41820</v>
      </c>
      <c r="U400" s="27">
        <v>0.47195043504756701</v>
      </c>
      <c r="V400" s="28" t="s">
        <v>48</v>
      </c>
    </row>
    <row r="401" spans="1:22" ht="20.100000000000001" customHeight="1" x14ac:dyDescent="0.15">
      <c r="A401" s="41"/>
      <c r="B401" s="41"/>
      <c r="C401" s="41"/>
      <c r="D401" s="43"/>
      <c r="E401" s="43"/>
      <c r="F401" s="43"/>
      <c r="G401" s="43"/>
      <c r="H401" s="43"/>
      <c r="I401" s="43"/>
      <c r="J401" s="43"/>
      <c r="K401" s="53"/>
      <c r="L401" s="55"/>
      <c r="M401" s="55"/>
      <c r="N401" s="57"/>
      <c r="O401" s="59"/>
      <c r="P401" s="61" t="s">
        <v>45</v>
      </c>
      <c r="Q401" s="25" t="str">
        <f t="shared" si="7"/>
        <v>ZAHIA BERTHE EULALIE</v>
      </c>
      <c r="R401" s="25" t="s">
        <v>748</v>
      </c>
      <c r="S401" s="25" t="s">
        <v>749</v>
      </c>
      <c r="T401" s="26">
        <v>41820</v>
      </c>
      <c r="U401" s="27">
        <v>0.47195043504756701</v>
      </c>
      <c r="V401" s="28" t="s">
        <v>48</v>
      </c>
    </row>
    <row r="402" spans="1:22" ht="20.100000000000001" customHeight="1" x14ac:dyDescent="0.15">
      <c r="A402" s="41"/>
      <c r="B402" s="41"/>
      <c r="C402" s="41"/>
      <c r="D402" s="43"/>
      <c r="E402" s="43"/>
      <c r="F402" s="43"/>
      <c r="G402" s="43"/>
      <c r="H402" s="43"/>
      <c r="I402" s="43"/>
      <c r="J402" s="43"/>
      <c r="K402" s="53"/>
      <c r="L402" s="55"/>
      <c r="M402" s="55"/>
      <c r="N402" s="57"/>
      <c r="O402" s="59"/>
      <c r="P402" s="60" t="s">
        <v>166</v>
      </c>
      <c r="Q402" s="25" t="str">
        <f t="shared" si="7"/>
        <v>DAGBO GODE PIERRE</v>
      </c>
      <c r="R402" s="25" t="s">
        <v>750</v>
      </c>
      <c r="S402" s="25" t="s">
        <v>751</v>
      </c>
      <c r="T402" s="26">
        <v>2359</v>
      </c>
      <c r="U402" s="27">
        <v>2.6621976955457E-2</v>
      </c>
      <c r="V402" s="28"/>
    </row>
    <row r="403" spans="1:22" ht="20.100000000000001" customHeight="1" x14ac:dyDescent="0.15">
      <c r="A403" s="41"/>
      <c r="B403" s="41"/>
      <c r="C403" s="41"/>
      <c r="D403" s="43"/>
      <c r="E403" s="43"/>
      <c r="F403" s="43"/>
      <c r="G403" s="43"/>
      <c r="H403" s="43"/>
      <c r="I403" s="43"/>
      <c r="J403" s="43"/>
      <c r="K403" s="53"/>
      <c r="L403" s="55"/>
      <c r="M403" s="55"/>
      <c r="N403" s="57"/>
      <c r="O403" s="59"/>
      <c r="P403" s="61" t="s">
        <v>166</v>
      </c>
      <c r="Q403" s="25" t="str">
        <f t="shared" si="7"/>
        <v>M'BOUA AKE OTCHOUCK MARIE BRIGITTE</v>
      </c>
      <c r="R403" s="25" t="s">
        <v>752</v>
      </c>
      <c r="S403" s="25" t="s">
        <v>753</v>
      </c>
      <c r="T403" s="26">
        <v>2359</v>
      </c>
      <c r="U403" s="27">
        <v>2.6621976955457E-2</v>
      </c>
      <c r="V403" s="28"/>
    </row>
    <row r="404" spans="1:22" ht="20.100000000000001" customHeight="1" x14ac:dyDescent="0.15">
      <c r="A404" s="41"/>
      <c r="B404" s="41"/>
      <c r="C404" s="41"/>
      <c r="D404" s="43"/>
      <c r="E404" s="43"/>
      <c r="F404" s="43"/>
      <c r="G404" s="43"/>
      <c r="H404" s="43"/>
      <c r="I404" s="43"/>
      <c r="J404" s="43"/>
      <c r="K404" s="53"/>
      <c r="L404" s="55"/>
      <c r="M404" s="55"/>
      <c r="N404" s="57"/>
      <c r="O404" s="59"/>
      <c r="P404" s="61" t="s">
        <v>166</v>
      </c>
      <c r="Q404" s="25" t="str">
        <f t="shared" si="7"/>
        <v>GBOGBO KANDO</v>
      </c>
      <c r="R404" s="25" t="s">
        <v>754</v>
      </c>
      <c r="S404" s="25" t="s">
        <v>755</v>
      </c>
      <c r="T404" s="26">
        <v>2359</v>
      </c>
      <c r="U404" s="27">
        <v>2.6621976955457E-2</v>
      </c>
      <c r="V404" s="28"/>
    </row>
    <row r="405" spans="1:22" ht="20.100000000000001" customHeight="1" x14ac:dyDescent="0.15">
      <c r="A405" s="41"/>
      <c r="B405" s="41"/>
      <c r="C405" s="41"/>
      <c r="D405" s="43"/>
      <c r="E405" s="43"/>
      <c r="F405" s="43"/>
      <c r="G405" s="43"/>
      <c r="H405" s="43"/>
      <c r="I405" s="43"/>
      <c r="J405" s="43"/>
      <c r="K405" s="53"/>
      <c r="L405" s="55"/>
      <c r="M405" s="55"/>
      <c r="N405" s="57"/>
      <c r="O405" s="59"/>
      <c r="P405" s="61" t="s">
        <v>166</v>
      </c>
      <c r="Q405" s="25" t="str">
        <f t="shared" si="7"/>
        <v>BLY OULABAE ROSELIN</v>
      </c>
      <c r="R405" s="25" t="s">
        <v>756</v>
      </c>
      <c r="S405" s="25" t="s">
        <v>757</v>
      </c>
      <c r="T405" s="26">
        <v>2359</v>
      </c>
      <c r="U405" s="27">
        <v>2.6621976955457E-2</v>
      </c>
      <c r="V405" s="28"/>
    </row>
    <row r="406" spans="1:22" ht="20.100000000000001" customHeight="1" x14ac:dyDescent="0.15">
      <c r="A406" s="41"/>
      <c r="B406" s="41"/>
      <c r="C406" s="41"/>
      <c r="D406" s="43"/>
      <c r="E406" s="43"/>
      <c r="F406" s="43"/>
      <c r="G406" s="43"/>
      <c r="H406" s="43"/>
      <c r="I406" s="43"/>
      <c r="J406" s="43"/>
      <c r="K406" s="53"/>
      <c r="L406" s="55"/>
      <c r="M406" s="55"/>
      <c r="N406" s="57"/>
      <c r="O406" s="59"/>
      <c r="P406" s="61" t="s">
        <v>166</v>
      </c>
      <c r="Q406" s="25" t="str">
        <f t="shared" si="7"/>
        <v>DIARRASSOUBA SALIMATA</v>
      </c>
      <c r="R406" s="25" t="s">
        <v>246</v>
      </c>
      <c r="S406" s="25" t="s">
        <v>758</v>
      </c>
      <c r="T406" s="26">
        <v>2359</v>
      </c>
      <c r="U406" s="27">
        <v>2.6621976955457E-2</v>
      </c>
      <c r="V406" s="28"/>
    </row>
    <row r="407" spans="1:22" ht="20.100000000000001" customHeight="1" x14ac:dyDescent="0.15">
      <c r="A407" s="41"/>
      <c r="B407" s="41"/>
      <c r="C407" s="41"/>
      <c r="D407" s="43"/>
      <c r="E407" s="43"/>
      <c r="F407" s="43"/>
      <c r="G407" s="43"/>
      <c r="H407" s="43"/>
      <c r="I407" s="43"/>
      <c r="J407" s="43"/>
      <c r="K407" s="53"/>
      <c r="L407" s="55"/>
      <c r="M407" s="55"/>
      <c r="N407" s="57"/>
      <c r="O407" s="59"/>
      <c r="P407" s="61" t="s">
        <v>166</v>
      </c>
      <c r="Q407" s="25" t="str">
        <f t="shared" si="7"/>
        <v>GNAPI ALAIN</v>
      </c>
      <c r="R407" s="25" t="s">
        <v>759</v>
      </c>
      <c r="S407" s="25" t="s">
        <v>75</v>
      </c>
      <c r="T407" s="26">
        <v>2359</v>
      </c>
      <c r="U407" s="27">
        <v>2.6621976955457E-2</v>
      </c>
      <c r="V407" s="28"/>
    </row>
    <row r="408" spans="1:22" ht="20.100000000000001" customHeight="1" x14ac:dyDescent="0.15">
      <c r="A408" s="41"/>
      <c r="B408" s="41"/>
      <c r="C408" s="41"/>
      <c r="D408" s="43"/>
      <c r="E408" s="43"/>
      <c r="F408" s="43"/>
      <c r="G408" s="43"/>
      <c r="H408" s="43"/>
      <c r="I408" s="43"/>
      <c r="J408" s="43"/>
      <c r="K408" s="53"/>
      <c r="L408" s="55"/>
      <c r="M408" s="55"/>
      <c r="N408" s="57"/>
      <c r="O408" s="59"/>
      <c r="P408" s="60" t="s">
        <v>143</v>
      </c>
      <c r="Q408" s="25" t="str">
        <f t="shared" si="7"/>
        <v>KOUASSI KOUADIO GREGOIRE</v>
      </c>
      <c r="R408" s="25" t="s">
        <v>94</v>
      </c>
      <c r="S408" s="25" t="s">
        <v>760</v>
      </c>
      <c r="T408" s="26">
        <v>283</v>
      </c>
      <c r="U408" s="27">
        <v>3.19373441220616E-3</v>
      </c>
      <c r="V408" s="28"/>
    </row>
    <row r="409" spans="1:22" ht="20.100000000000001" customHeight="1" x14ac:dyDescent="0.15">
      <c r="A409" s="41"/>
      <c r="B409" s="41"/>
      <c r="C409" s="41"/>
      <c r="D409" s="43"/>
      <c r="E409" s="43"/>
      <c r="F409" s="43"/>
      <c r="G409" s="43"/>
      <c r="H409" s="43"/>
      <c r="I409" s="43"/>
      <c r="J409" s="43"/>
      <c r="K409" s="53"/>
      <c r="L409" s="55"/>
      <c r="M409" s="55"/>
      <c r="N409" s="57"/>
      <c r="O409" s="59"/>
      <c r="P409" s="61" t="s">
        <v>143</v>
      </c>
      <c r="Q409" s="25" t="str">
        <f t="shared" si="7"/>
        <v>GNEPO YOLANDE EPSE TAPE</v>
      </c>
      <c r="R409" s="25" t="s">
        <v>761</v>
      </c>
      <c r="S409" s="25" t="s">
        <v>762</v>
      </c>
      <c r="T409" s="26">
        <v>283</v>
      </c>
      <c r="U409" s="27">
        <v>3.19373441220616E-3</v>
      </c>
      <c r="V409" s="28"/>
    </row>
    <row r="410" spans="1:22" ht="20.100000000000001" customHeight="1" x14ac:dyDescent="0.15">
      <c r="A410" s="41"/>
      <c r="B410" s="41"/>
      <c r="C410" s="41"/>
      <c r="D410" s="43"/>
      <c r="E410" s="43"/>
      <c r="F410" s="43"/>
      <c r="G410" s="43"/>
      <c r="H410" s="43"/>
      <c r="I410" s="43"/>
      <c r="J410" s="43"/>
      <c r="K410" s="53"/>
      <c r="L410" s="55"/>
      <c r="M410" s="55"/>
      <c r="N410" s="57"/>
      <c r="O410" s="59"/>
      <c r="P410" s="61" t="s">
        <v>143</v>
      </c>
      <c r="Q410" s="25" t="str">
        <f t="shared" si="7"/>
        <v>KOHO YANIN ANGE ROMEO</v>
      </c>
      <c r="R410" s="25" t="s">
        <v>763</v>
      </c>
      <c r="S410" s="25" t="s">
        <v>764</v>
      </c>
      <c r="T410" s="26">
        <v>283</v>
      </c>
      <c r="U410" s="27">
        <v>3.19373441220616E-3</v>
      </c>
      <c r="V410" s="28"/>
    </row>
    <row r="411" spans="1:22" ht="20.100000000000001" customHeight="1" x14ac:dyDescent="0.15">
      <c r="A411" s="41"/>
      <c r="B411" s="41"/>
      <c r="C411" s="41"/>
      <c r="D411" s="43"/>
      <c r="E411" s="43"/>
      <c r="F411" s="43"/>
      <c r="G411" s="43"/>
      <c r="H411" s="43"/>
      <c r="I411" s="43"/>
      <c r="J411" s="43"/>
      <c r="K411" s="53"/>
      <c r="L411" s="55"/>
      <c r="M411" s="55"/>
      <c r="N411" s="57"/>
      <c r="O411" s="59"/>
      <c r="P411" s="61" t="s">
        <v>143</v>
      </c>
      <c r="Q411" s="25" t="str">
        <f t="shared" si="7"/>
        <v>MONDOUO JOACHIM</v>
      </c>
      <c r="R411" s="25" t="s">
        <v>765</v>
      </c>
      <c r="S411" s="25" t="s">
        <v>766</v>
      </c>
      <c r="T411" s="26">
        <v>283</v>
      </c>
      <c r="U411" s="27">
        <v>3.19373441220616E-3</v>
      </c>
      <c r="V411" s="28"/>
    </row>
    <row r="412" spans="1:22" ht="20.100000000000001" customHeight="1" x14ac:dyDescent="0.15">
      <c r="A412" s="41"/>
      <c r="B412" s="41"/>
      <c r="C412" s="41"/>
      <c r="D412" s="43"/>
      <c r="E412" s="43"/>
      <c r="F412" s="43"/>
      <c r="G412" s="43"/>
      <c r="H412" s="43"/>
      <c r="I412" s="43"/>
      <c r="J412" s="43"/>
      <c r="K412" s="53"/>
      <c r="L412" s="55"/>
      <c r="M412" s="55"/>
      <c r="N412" s="57"/>
      <c r="O412" s="59"/>
      <c r="P412" s="61" t="s">
        <v>143</v>
      </c>
      <c r="Q412" s="25" t="str">
        <f t="shared" si="7"/>
        <v>BLE NADEGE EMILIE</v>
      </c>
      <c r="R412" s="25" t="s">
        <v>398</v>
      </c>
      <c r="S412" s="25" t="s">
        <v>767</v>
      </c>
      <c r="T412" s="26">
        <v>283</v>
      </c>
      <c r="U412" s="27">
        <v>3.19373441220616E-3</v>
      </c>
      <c r="V412" s="28"/>
    </row>
    <row r="413" spans="1:22" ht="20.100000000000001" customHeight="1" x14ac:dyDescent="0.15">
      <c r="A413" s="41"/>
      <c r="B413" s="41"/>
      <c r="C413" s="41"/>
      <c r="D413" s="43"/>
      <c r="E413" s="43"/>
      <c r="F413" s="43"/>
      <c r="G413" s="43"/>
      <c r="H413" s="43"/>
      <c r="I413" s="43"/>
      <c r="J413" s="43"/>
      <c r="K413" s="53"/>
      <c r="L413" s="55"/>
      <c r="M413" s="55"/>
      <c r="N413" s="57"/>
      <c r="O413" s="59"/>
      <c r="P413" s="61" t="s">
        <v>143</v>
      </c>
      <c r="Q413" s="25" t="str">
        <f t="shared" si="7"/>
        <v>DALEBA HUGUES</v>
      </c>
      <c r="R413" s="25" t="s">
        <v>768</v>
      </c>
      <c r="S413" s="25" t="s">
        <v>769</v>
      </c>
      <c r="T413" s="26">
        <v>283</v>
      </c>
      <c r="U413" s="27">
        <v>3.19373441220616E-3</v>
      </c>
      <c r="V413" s="28"/>
    </row>
    <row r="414" spans="1:22" ht="20.100000000000001" customHeight="1" x14ac:dyDescent="0.15">
      <c r="A414" s="41"/>
      <c r="B414" s="40" t="s">
        <v>770</v>
      </c>
      <c r="C414" s="40" t="s">
        <v>771</v>
      </c>
      <c r="D414" s="42">
        <v>221</v>
      </c>
      <c r="E414" s="42">
        <v>43915</v>
      </c>
      <c r="F414" s="42">
        <v>41196</v>
      </c>
      <c r="G414" s="42">
        <v>85138</v>
      </c>
      <c r="H414" s="42">
        <v>12084</v>
      </c>
      <c r="I414" s="42">
        <v>9851</v>
      </c>
      <c r="J414" s="42">
        <v>22840</v>
      </c>
      <c r="K414" s="52">
        <v>0.26827033756959301</v>
      </c>
      <c r="L414" s="54">
        <v>625</v>
      </c>
      <c r="M414" s="54">
        <v>151</v>
      </c>
      <c r="N414" s="56">
        <v>6.7972090929552097E-3</v>
      </c>
      <c r="O414" s="58">
        <v>22215</v>
      </c>
      <c r="P414" s="60" t="s">
        <v>28</v>
      </c>
      <c r="Q414" s="25" t="str">
        <f t="shared" si="7"/>
        <v>CAMARA MOUSSA</v>
      </c>
      <c r="R414" s="25" t="s">
        <v>135</v>
      </c>
      <c r="S414" s="25" t="s">
        <v>213</v>
      </c>
      <c r="T414" s="26">
        <v>1144</v>
      </c>
      <c r="U414" s="27">
        <v>5.14967364393428E-2</v>
      </c>
      <c r="V414" s="28"/>
    </row>
    <row r="415" spans="1:22" ht="20.100000000000001" customHeight="1" x14ac:dyDescent="0.15">
      <c r="A415" s="41"/>
      <c r="B415" s="41"/>
      <c r="C415" s="41"/>
      <c r="D415" s="43"/>
      <c r="E415" s="43"/>
      <c r="F415" s="43"/>
      <c r="G415" s="43"/>
      <c r="H415" s="43"/>
      <c r="I415" s="43"/>
      <c r="J415" s="43"/>
      <c r="K415" s="53"/>
      <c r="L415" s="55"/>
      <c r="M415" s="55"/>
      <c r="N415" s="57"/>
      <c r="O415" s="59"/>
      <c r="P415" s="61" t="s">
        <v>28</v>
      </c>
      <c r="Q415" s="25" t="str">
        <f t="shared" si="7"/>
        <v>N'KAYO ADJE FULGENCE CLOZEL</v>
      </c>
      <c r="R415" s="25" t="s">
        <v>772</v>
      </c>
      <c r="S415" s="25" t="s">
        <v>773</v>
      </c>
      <c r="T415" s="26">
        <v>1144</v>
      </c>
      <c r="U415" s="27">
        <v>5.14967364393428E-2</v>
      </c>
      <c r="V415" s="28"/>
    </row>
    <row r="416" spans="1:22" ht="20.100000000000001" customHeight="1" x14ac:dyDescent="0.15">
      <c r="A416" s="41"/>
      <c r="B416" s="41"/>
      <c r="C416" s="41"/>
      <c r="D416" s="43"/>
      <c r="E416" s="43"/>
      <c r="F416" s="43"/>
      <c r="G416" s="43"/>
      <c r="H416" s="43"/>
      <c r="I416" s="43"/>
      <c r="J416" s="43"/>
      <c r="K416" s="53"/>
      <c r="L416" s="55"/>
      <c r="M416" s="55"/>
      <c r="N416" s="57"/>
      <c r="O416" s="59"/>
      <c r="P416" s="60" t="s">
        <v>28</v>
      </c>
      <c r="Q416" s="25" t="str">
        <f t="shared" si="7"/>
        <v>DIAKITE IBRAHIMA</v>
      </c>
      <c r="R416" s="25" t="s">
        <v>774</v>
      </c>
      <c r="S416" s="25" t="s">
        <v>206</v>
      </c>
      <c r="T416" s="26">
        <v>8441</v>
      </c>
      <c r="U416" s="27">
        <v>0.37996848975917202</v>
      </c>
      <c r="V416" s="28" t="s">
        <v>48</v>
      </c>
    </row>
    <row r="417" spans="1:22" ht="20.100000000000001" customHeight="1" x14ac:dyDescent="0.15">
      <c r="A417" s="41"/>
      <c r="B417" s="41"/>
      <c r="C417" s="41"/>
      <c r="D417" s="43"/>
      <c r="E417" s="43"/>
      <c r="F417" s="43"/>
      <c r="G417" s="43"/>
      <c r="H417" s="43"/>
      <c r="I417" s="43"/>
      <c r="J417" s="43"/>
      <c r="K417" s="53"/>
      <c r="L417" s="55"/>
      <c r="M417" s="55"/>
      <c r="N417" s="57"/>
      <c r="O417" s="59"/>
      <c r="P417" s="61" t="s">
        <v>28</v>
      </c>
      <c r="Q417" s="25" t="str">
        <f t="shared" si="7"/>
        <v>FALIKOU SOUMAHORO</v>
      </c>
      <c r="R417" s="25" t="s">
        <v>775</v>
      </c>
      <c r="S417" s="25" t="s">
        <v>133</v>
      </c>
      <c r="T417" s="26">
        <v>8441</v>
      </c>
      <c r="U417" s="27">
        <v>0.37996848975917202</v>
      </c>
      <c r="V417" s="28" t="s">
        <v>48</v>
      </c>
    </row>
    <row r="418" spans="1:22" ht="20.100000000000001" customHeight="1" x14ac:dyDescent="0.15">
      <c r="A418" s="41"/>
      <c r="B418" s="41"/>
      <c r="C418" s="41"/>
      <c r="D418" s="43"/>
      <c r="E418" s="43"/>
      <c r="F418" s="43"/>
      <c r="G418" s="43"/>
      <c r="H418" s="43"/>
      <c r="I418" s="43"/>
      <c r="J418" s="43"/>
      <c r="K418" s="53"/>
      <c r="L418" s="55"/>
      <c r="M418" s="55"/>
      <c r="N418" s="57"/>
      <c r="O418" s="59"/>
      <c r="P418" s="60" t="s">
        <v>37</v>
      </c>
      <c r="Q418" s="25" t="str">
        <f t="shared" si="7"/>
        <v>SIAKA OUATTARA</v>
      </c>
      <c r="R418" s="25" t="s">
        <v>776</v>
      </c>
      <c r="S418" s="25" t="s">
        <v>219</v>
      </c>
      <c r="T418" s="26">
        <v>6295</v>
      </c>
      <c r="U418" s="27">
        <v>0.28336709430564899</v>
      </c>
      <c r="V418" s="28"/>
    </row>
    <row r="419" spans="1:22" ht="20.100000000000001" customHeight="1" x14ac:dyDescent="0.15">
      <c r="A419" s="41"/>
      <c r="B419" s="41"/>
      <c r="C419" s="41"/>
      <c r="D419" s="43"/>
      <c r="E419" s="43"/>
      <c r="F419" s="43"/>
      <c r="G419" s="43"/>
      <c r="H419" s="43"/>
      <c r="I419" s="43"/>
      <c r="J419" s="43"/>
      <c r="K419" s="53"/>
      <c r="L419" s="55"/>
      <c r="M419" s="55"/>
      <c r="N419" s="57"/>
      <c r="O419" s="59"/>
      <c r="P419" s="61" t="s">
        <v>37</v>
      </c>
      <c r="Q419" s="25" t="str">
        <f t="shared" si="7"/>
        <v>LANCINA KARAMOKO</v>
      </c>
      <c r="R419" s="25" t="s">
        <v>777</v>
      </c>
      <c r="S419" s="25" t="s">
        <v>344</v>
      </c>
      <c r="T419" s="26">
        <v>6295</v>
      </c>
      <c r="U419" s="27">
        <v>0.28336709430564899</v>
      </c>
      <c r="V419" s="28"/>
    </row>
    <row r="420" spans="1:22" ht="20.100000000000001" customHeight="1" x14ac:dyDescent="0.15">
      <c r="A420" s="41"/>
      <c r="B420" s="41"/>
      <c r="C420" s="41"/>
      <c r="D420" s="43"/>
      <c r="E420" s="43"/>
      <c r="F420" s="43"/>
      <c r="G420" s="43"/>
      <c r="H420" s="43"/>
      <c r="I420" s="43"/>
      <c r="J420" s="43"/>
      <c r="K420" s="53"/>
      <c r="L420" s="55"/>
      <c r="M420" s="55"/>
      <c r="N420" s="57"/>
      <c r="O420" s="59"/>
      <c r="P420" s="60" t="s">
        <v>28</v>
      </c>
      <c r="Q420" s="25" t="str">
        <f t="shared" si="7"/>
        <v>TOURE YOUSSOUF</v>
      </c>
      <c r="R420" s="25" t="s">
        <v>204</v>
      </c>
      <c r="S420" s="25" t="s">
        <v>189</v>
      </c>
      <c r="T420" s="26">
        <v>132</v>
      </c>
      <c r="U420" s="27">
        <v>5.94193112761648E-3</v>
      </c>
      <c r="V420" s="28"/>
    </row>
    <row r="421" spans="1:22" ht="20.100000000000001" customHeight="1" x14ac:dyDescent="0.15">
      <c r="A421" s="41"/>
      <c r="B421" s="41"/>
      <c r="C421" s="41"/>
      <c r="D421" s="43"/>
      <c r="E421" s="43"/>
      <c r="F421" s="43"/>
      <c r="G421" s="43"/>
      <c r="H421" s="43"/>
      <c r="I421" s="43"/>
      <c r="J421" s="43"/>
      <c r="K421" s="53"/>
      <c r="L421" s="55"/>
      <c r="M421" s="55"/>
      <c r="N421" s="57"/>
      <c r="O421" s="59"/>
      <c r="P421" s="61" t="s">
        <v>28</v>
      </c>
      <c r="Q421" s="25" t="str">
        <f t="shared" si="7"/>
        <v>BOLI  AIME NARCISSE</v>
      </c>
      <c r="R421" s="25" t="s">
        <v>778</v>
      </c>
      <c r="S421" s="25" t="s">
        <v>779</v>
      </c>
      <c r="T421" s="26">
        <v>132</v>
      </c>
      <c r="U421" s="27">
        <v>5.94193112761648E-3</v>
      </c>
      <c r="V421" s="28"/>
    </row>
    <row r="422" spans="1:22" ht="20.100000000000001" customHeight="1" x14ac:dyDescent="0.15">
      <c r="A422" s="41"/>
      <c r="B422" s="41"/>
      <c r="C422" s="41"/>
      <c r="D422" s="43"/>
      <c r="E422" s="43"/>
      <c r="F422" s="43"/>
      <c r="G422" s="43"/>
      <c r="H422" s="43"/>
      <c r="I422" s="43"/>
      <c r="J422" s="43"/>
      <c r="K422" s="53"/>
      <c r="L422" s="55"/>
      <c r="M422" s="55"/>
      <c r="N422" s="57"/>
      <c r="O422" s="59"/>
      <c r="P422" s="60" t="s">
        <v>42</v>
      </c>
      <c r="Q422" s="25" t="str">
        <f t="shared" si="7"/>
        <v>DIARRASSOUBA KASSOUM</v>
      </c>
      <c r="R422" s="25" t="s">
        <v>246</v>
      </c>
      <c r="S422" s="25" t="s">
        <v>780</v>
      </c>
      <c r="T422" s="26">
        <v>1050</v>
      </c>
      <c r="U422" s="27">
        <v>4.7265361242403797E-2</v>
      </c>
      <c r="V422" s="28"/>
    </row>
    <row r="423" spans="1:22" ht="20.100000000000001" customHeight="1" x14ac:dyDescent="0.15">
      <c r="A423" s="41"/>
      <c r="B423" s="41"/>
      <c r="C423" s="41"/>
      <c r="D423" s="43"/>
      <c r="E423" s="43"/>
      <c r="F423" s="43"/>
      <c r="G423" s="43"/>
      <c r="H423" s="43"/>
      <c r="I423" s="43"/>
      <c r="J423" s="43"/>
      <c r="K423" s="53"/>
      <c r="L423" s="55"/>
      <c r="M423" s="55"/>
      <c r="N423" s="57"/>
      <c r="O423" s="59"/>
      <c r="P423" s="61" t="s">
        <v>42</v>
      </c>
      <c r="Q423" s="25" t="str">
        <f t="shared" si="7"/>
        <v>KOTCHI ANDOH RENE</v>
      </c>
      <c r="R423" s="25" t="s">
        <v>69</v>
      </c>
      <c r="S423" s="25" t="s">
        <v>781</v>
      </c>
      <c r="T423" s="26">
        <v>1050</v>
      </c>
      <c r="U423" s="27">
        <v>4.7265361242403797E-2</v>
      </c>
      <c r="V423" s="28"/>
    </row>
    <row r="424" spans="1:22" ht="20.100000000000001" customHeight="1" x14ac:dyDescent="0.15">
      <c r="A424" s="41"/>
      <c r="B424" s="41"/>
      <c r="C424" s="41"/>
      <c r="D424" s="43"/>
      <c r="E424" s="43"/>
      <c r="F424" s="43"/>
      <c r="G424" s="43"/>
      <c r="H424" s="43"/>
      <c r="I424" s="43"/>
      <c r="J424" s="43"/>
      <c r="K424" s="53"/>
      <c r="L424" s="55"/>
      <c r="M424" s="55"/>
      <c r="N424" s="57"/>
      <c r="O424" s="59"/>
      <c r="P424" s="60" t="s">
        <v>45</v>
      </c>
      <c r="Q424" s="25" t="str">
        <f t="shared" si="7"/>
        <v>ADIKO ACHEY ACHILLE</v>
      </c>
      <c r="R424" s="25" t="s">
        <v>782</v>
      </c>
      <c r="S424" s="25" t="s">
        <v>783</v>
      </c>
      <c r="T424" s="26">
        <v>5002</v>
      </c>
      <c r="U424" s="27">
        <v>0.22516317803286101</v>
      </c>
      <c r="V424" s="28"/>
    </row>
    <row r="425" spans="1:22" ht="20.100000000000001" customHeight="1" x14ac:dyDescent="0.15">
      <c r="A425" s="41"/>
      <c r="B425" s="41"/>
      <c r="C425" s="41"/>
      <c r="D425" s="43"/>
      <c r="E425" s="43"/>
      <c r="F425" s="43"/>
      <c r="G425" s="43"/>
      <c r="H425" s="43"/>
      <c r="I425" s="43"/>
      <c r="J425" s="43"/>
      <c r="K425" s="53"/>
      <c r="L425" s="55"/>
      <c r="M425" s="55"/>
      <c r="N425" s="57"/>
      <c r="O425" s="59"/>
      <c r="P425" s="61" t="s">
        <v>45</v>
      </c>
      <c r="Q425" s="25" t="str">
        <f t="shared" si="7"/>
        <v>N'GBO SASSO EPOUSE N'GBICHI</v>
      </c>
      <c r="R425" s="25" t="s">
        <v>784</v>
      </c>
      <c r="S425" s="25" t="s">
        <v>785</v>
      </c>
      <c r="T425" s="26">
        <v>5002</v>
      </c>
      <c r="U425" s="27">
        <v>0.22516317803286101</v>
      </c>
      <c r="V425" s="28"/>
    </row>
    <row r="426" spans="1:22" ht="20.100000000000001" customHeight="1" x14ac:dyDescent="0.15">
      <c r="A426" s="41"/>
      <c r="B426" s="40" t="s">
        <v>786</v>
      </c>
      <c r="C426" s="40" t="s">
        <v>787</v>
      </c>
      <c r="D426" s="42">
        <v>139</v>
      </c>
      <c r="E426" s="42">
        <v>27882</v>
      </c>
      <c r="F426" s="42">
        <v>25394</v>
      </c>
      <c r="G426" s="42">
        <v>53276</v>
      </c>
      <c r="H426" s="42">
        <v>6819</v>
      </c>
      <c r="I426" s="42">
        <v>5518</v>
      </c>
      <c r="J426" s="42">
        <v>12411</v>
      </c>
      <c r="K426" s="52">
        <v>0.232956678429312</v>
      </c>
      <c r="L426" s="54">
        <v>145</v>
      </c>
      <c r="M426" s="54">
        <v>50</v>
      </c>
      <c r="N426" s="56">
        <v>4.0763084950269004E-3</v>
      </c>
      <c r="O426" s="58">
        <v>12266</v>
      </c>
      <c r="P426" s="25" t="s">
        <v>28</v>
      </c>
      <c r="Q426" s="25" t="str">
        <f t="shared" si="7"/>
        <v>TOHOUA WOMLIN AIME</v>
      </c>
      <c r="R426" s="25" t="s">
        <v>788</v>
      </c>
      <c r="S426" s="25" t="s">
        <v>789</v>
      </c>
      <c r="T426" s="26">
        <v>238</v>
      </c>
      <c r="U426" s="27">
        <v>1.94032284363281E-2</v>
      </c>
      <c r="V426" s="28"/>
    </row>
    <row r="427" spans="1:22" ht="20.100000000000001" customHeight="1" x14ac:dyDescent="0.15">
      <c r="A427" s="41"/>
      <c r="B427" s="41"/>
      <c r="C427" s="41"/>
      <c r="D427" s="43"/>
      <c r="E427" s="43"/>
      <c r="F427" s="43"/>
      <c r="G427" s="43"/>
      <c r="H427" s="43"/>
      <c r="I427" s="43"/>
      <c r="J427" s="43"/>
      <c r="K427" s="53"/>
      <c r="L427" s="55"/>
      <c r="M427" s="55"/>
      <c r="N427" s="57"/>
      <c r="O427" s="59"/>
      <c r="P427" s="25" t="s">
        <v>28</v>
      </c>
      <c r="Q427" s="25" t="str">
        <f t="shared" si="7"/>
        <v>DEMOIN ATCHEBRO JEAN MARIE MARTIAL</v>
      </c>
      <c r="R427" s="25" t="s">
        <v>790</v>
      </c>
      <c r="S427" s="25" t="s">
        <v>791</v>
      </c>
      <c r="T427" s="26">
        <v>24</v>
      </c>
      <c r="U427" s="27">
        <v>1.9566280776129102E-3</v>
      </c>
      <c r="V427" s="28"/>
    </row>
    <row r="428" spans="1:22" ht="20.100000000000001" customHeight="1" x14ac:dyDescent="0.15">
      <c r="A428" s="41"/>
      <c r="B428" s="41"/>
      <c r="C428" s="41"/>
      <c r="D428" s="43"/>
      <c r="E428" s="43"/>
      <c r="F428" s="43"/>
      <c r="G428" s="43"/>
      <c r="H428" s="43"/>
      <c r="I428" s="43"/>
      <c r="J428" s="43"/>
      <c r="K428" s="53"/>
      <c r="L428" s="55"/>
      <c r="M428" s="55"/>
      <c r="N428" s="57"/>
      <c r="O428" s="59"/>
      <c r="P428" s="25" t="s">
        <v>28</v>
      </c>
      <c r="Q428" s="25" t="str">
        <f t="shared" si="7"/>
        <v>BOKRA KAKOU ARTHUR</v>
      </c>
      <c r="R428" s="25" t="s">
        <v>792</v>
      </c>
      <c r="S428" s="25" t="s">
        <v>793</v>
      </c>
      <c r="T428" s="26">
        <v>398</v>
      </c>
      <c r="U428" s="27">
        <v>3.2447415620414199E-2</v>
      </c>
      <c r="V428" s="28"/>
    </row>
    <row r="429" spans="1:22" ht="20.100000000000001" customHeight="1" x14ac:dyDescent="0.15">
      <c r="A429" s="41"/>
      <c r="B429" s="41"/>
      <c r="C429" s="41"/>
      <c r="D429" s="43"/>
      <c r="E429" s="43"/>
      <c r="F429" s="43"/>
      <c r="G429" s="43"/>
      <c r="H429" s="43"/>
      <c r="I429" s="43"/>
      <c r="J429" s="43"/>
      <c r="K429" s="53"/>
      <c r="L429" s="55"/>
      <c r="M429" s="55"/>
      <c r="N429" s="57"/>
      <c r="O429" s="59"/>
      <c r="P429" s="25" t="s">
        <v>28</v>
      </c>
      <c r="Q429" s="25" t="str">
        <f t="shared" si="7"/>
        <v>SOUNDELE KONAN GNOLI KOUADIO CLEMENT</v>
      </c>
      <c r="R429" s="25" t="s">
        <v>794</v>
      </c>
      <c r="S429" s="25" t="s">
        <v>795</v>
      </c>
      <c r="T429" s="26">
        <v>171</v>
      </c>
      <c r="U429" s="27">
        <v>1.3940975052991999E-2</v>
      </c>
      <c r="V429" s="28"/>
    </row>
    <row r="430" spans="1:22" ht="20.100000000000001" customHeight="1" x14ac:dyDescent="0.15">
      <c r="A430" s="41"/>
      <c r="B430" s="41"/>
      <c r="C430" s="41"/>
      <c r="D430" s="43"/>
      <c r="E430" s="43"/>
      <c r="F430" s="43"/>
      <c r="G430" s="43"/>
      <c r="H430" s="43"/>
      <c r="I430" s="43"/>
      <c r="J430" s="43"/>
      <c r="K430" s="53"/>
      <c r="L430" s="55"/>
      <c r="M430" s="55"/>
      <c r="N430" s="57"/>
      <c r="O430" s="59"/>
      <c r="P430" s="25" t="s">
        <v>28</v>
      </c>
      <c r="Q430" s="25" t="str">
        <f t="shared" si="7"/>
        <v>DIABY HAMZA</v>
      </c>
      <c r="R430" s="25" t="s">
        <v>719</v>
      </c>
      <c r="S430" s="25" t="s">
        <v>796</v>
      </c>
      <c r="T430" s="26">
        <v>1049</v>
      </c>
      <c r="U430" s="27">
        <v>8.5520952225664401E-2</v>
      </c>
      <c r="V430" s="28"/>
    </row>
    <row r="431" spans="1:22" ht="20.100000000000001" customHeight="1" x14ac:dyDescent="0.15">
      <c r="A431" s="41"/>
      <c r="B431" s="41"/>
      <c r="C431" s="41"/>
      <c r="D431" s="43"/>
      <c r="E431" s="43"/>
      <c r="F431" s="43"/>
      <c r="G431" s="43"/>
      <c r="H431" s="43"/>
      <c r="I431" s="43"/>
      <c r="J431" s="43"/>
      <c r="K431" s="53"/>
      <c r="L431" s="55"/>
      <c r="M431" s="55"/>
      <c r="N431" s="57"/>
      <c r="O431" s="59"/>
      <c r="P431" s="25" t="s">
        <v>37</v>
      </c>
      <c r="Q431" s="25" t="str">
        <f t="shared" si="7"/>
        <v>DOUMBIA ISSOUF</v>
      </c>
      <c r="R431" s="25" t="s">
        <v>717</v>
      </c>
      <c r="S431" s="25" t="s">
        <v>136</v>
      </c>
      <c r="T431" s="26">
        <v>6097</v>
      </c>
      <c r="U431" s="27">
        <v>0.49706505788358102</v>
      </c>
      <c r="V431" s="28" t="s">
        <v>48</v>
      </c>
    </row>
    <row r="432" spans="1:22" ht="20.100000000000001" customHeight="1" x14ac:dyDescent="0.15">
      <c r="A432" s="41"/>
      <c r="B432" s="41"/>
      <c r="C432" s="41"/>
      <c r="D432" s="43"/>
      <c r="E432" s="43"/>
      <c r="F432" s="43"/>
      <c r="G432" s="43"/>
      <c r="H432" s="43"/>
      <c r="I432" s="43"/>
      <c r="J432" s="43"/>
      <c r="K432" s="53"/>
      <c r="L432" s="55"/>
      <c r="M432" s="55"/>
      <c r="N432" s="57"/>
      <c r="O432" s="59"/>
      <c r="P432" s="25" t="s">
        <v>28</v>
      </c>
      <c r="Q432" s="25" t="str">
        <f t="shared" si="7"/>
        <v>M'BAHIA KOUASSI MARC</v>
      </c>
      <c r="R432" s="25" t="s">
        <v>797</v>
      </c>
      <c r="S432" s="25" t="s">
        <v>798</v>
      </c>
      <c r="T432" s="26">
        <v>58</v>
      </c>
      <c r="U432" s="27">
        <v>4.7285178542312099E-3</v>
      </c>
      <c r="V432" s="28"/>
    </row>
    <row r="433" spans="1:22" ht="20.100000000000001" customHeight="1" x14ac:dyDescent="0.15">
      <c r="A433" s="41"/>
      <c r="B433" s="41"/>
      <c r="C433" s="41"/>
      <c r="D433" s="43"/>
      <c r="E433" s="43"/>
      <c r="F433" s="43"/>
      <c r="G433" s="43"/>
      <c r="H433" s="43"/>
      <c r="I433" s="43"/>
      <c r="J433" s="43"/>
      <c r="K433" s="53"/>
      <c r="L433" s="55"/>
      <c r="M433" s="55"/>
      <c r="N433" s="57"/>
      <c r="O433" s="59"/>
      <c r="P433" s="25" t="s">
        <v>45</v>
      </c>
      <c r="Q433" s="25" t="str">
        <f t="shared" si="7"/>
        <v>ABOULE ALLOH JEAN FIDELE</v>
      </c>
      <c r="R433" s="25" t="s">
        <v>799</v>
      </c>
      <c r="S433" s="25" t="s">
        <v>800</v>
      </c>
      <c r="T433" s="26">
        <v>4181</v>
      </c>
      <c r="U433" s="27">
        <v>0.34086091635415</v>
      </c>
      <c r="V433" s="28"/>
    </row>
    <row r="434" spans="1:22" ht="20.100000000000001" customHeight="1" x14ac:dyDescent="0.15">
      <c r="A434" s="41"/>
      <c r="B434" s="40" t="s">
        <v>801</v>
      </c>
      <c r="C434" s="40" t="s">
        <v>802</v>
      </c>
      <c r="D434" s="42">
        <v>94</v>
      </c>
      <c r="E434" s="42">
        <v>16773</v>
      </c>
      <c r="F434" s="42">
        <v>15810</v>
      </c>
      <c r="G434" s="42">
        <v>32583</v>
      </c>
      <c r="H434" s="42">
        <v>6172</v>
      </c>
      <c r="I434" s="42">
        <v>5104</v>
      </c>
      <c r="J434" s="42">
        <v>11276</v>
      </c>
      <c r="K434" s="52">
        <v>0.34607003652211299</v>
      </c>
      <c r="L434" s="54">
        <v>179</v>
      </c>
      <c r="M434" s="54">
        <v>62</v>
      </c>
      <c r="N434" s="56">
        <v>5.5870956114265104E-3</v>
      </c>
      <c r="O434" s="58">
        <v>11097</v>
      </c>
      <c r="P434" s="25" t="s">
        <v>803</v>
      </c>
      <c r="Q434" s="25" t="str">
        <f t="shared" si="7"/>
        <v>LOBA ANTOINETTE</v>
      </c>
      <c r="R434" s="25" t="s">
        <v>648</v>
      </c>
      <c r="S434" s="25" t="s">
        <v>804</v>
      </c>
      <c r="T434" s="26">
        <v>57</v>
      </c>
      <c r="U434" s="27">
        <v>5.1365233846985704E-3</v>
      </c>
      <c r="V434" s="28"/>
    </row>
    <row r="435" spans="1:22" ht="20.100000000000001" customHeight="1" x14ac:dyDescent="0.15">
      <c r="A435" s="41"/>
      <c r="B435" s="41"/>
      <c r="C435" s="41"/>
      <c r="D435" s="43"/>
      <c r="E435" s="43"/>
      <c r="F435" s="43"/>
      <c r="G435" s="43"/>
      <c r="H435" s="43"/>
      <c r="I435" s="43"/>
      <c r="J435" s="43"/>
      <c r="K435" s="53"/>
      <c r="L435" s="55"/>
      <c r="M435" s="55"/>
      <c r="N435" s="57"/>
      <c r="O435" s="59"/>
      <c r="P435" s="25" t="s">
        <v>37</v>
      </c>
      <c r="Q435" s="25" t="str">
        <f t="shared" si="7"/>
        <v>MAMBE BEUGRE ROBERT</v>
      </c>
      <c r="R435" s="25" t="s">
        <v>805</v>
      </c>
      <c r="S435" s="25" t="s">
        <v>806</v>
      </c>
      <c r="T435" s="26">
        <v>7143</v>
      </c>
      <c r="U435" s="27">
        <v>0.64368748310354196</v>
      </c>
      <c r="V435" s="28" t="s">
        <v>48</v>
      </c>
    </row>
    <row r="436" spans="1:22" ht="20.100000000000001" customHeight="1" x14ac:dyDescent="0.15">
      <c r="A436" s="41"/>
      <c r="B436" s="41"/>
      <c r="C436" s="41"/>
      <c r="D436" s="43"/>
      <c r="E436" s="43"/>
      <c r="F436" s="43"/>
      <c r="G436" s="43"/>
      <c r="H436" s="43"/>
      <c r="I436" s="43"/>
      <c r="J436" s="43"/>
      <c r="K436" s="53"/>
      <c r="L436" s="55"/>
      <c r="M436" s="55"/>
      <c r="N436" s="57"/>
      <c r="O436" s="59"/>
      <c r="P436" s="25" t="s">
        <v>28</v>
      </c>
      <c r="Q436" s="25" t="str">
        <f t="shared" si="7"/>
        <v>FOFANA ABDOUL KARIM</v>
      </c>
      <c r="R436" s="25" t="s">
        <v>227</v>
      </c>
      <c r="S436" s="25" t="s">
        <v>807</v>
      </c>
      <c r="T436" s="26">
        <v>56</v>
      </c>
      <c r="U436" s="27">
        <v>5.0464089393529796E-3</v>
      </c>
      <c r="V436" s="28"/>
    </row>
    <row r="437" spans="1:22" ht="20.100000000000001" customHeight="1" x14ac:dyDescent="0.15">
      <c r="A437" s="41"/>
      <c r="B437" s="41"/>
      <c r="C437" s="41"/>
      <c r="D437" s="43"/>
      <c r="E437" s="43"/>
      <c r="F437" s="43"/>
      <c r="G437" s="43"/>
      <c r="H437" s="43"/>
      <c r="I437" s="43"/>
      <c r="J437" s="43"/>
      <c r="K437" s="53"/>
      <c r="L437" s="55"/>
      <c r="M437" s="55"/>
      <c r="N437" s="57"/>
      <c r="O437" s="59"/>
      <c r="P437" s="25" t="s">
        <v>28</v>
      </c>
      <c r="Q437" s="25" t="str">
        <f t="shared" si="7"/>
        <v>BROUSSET AKPONNI PASCAL</v>
      </c>
      <c r="R437" s="25" t="s">
        <v>808</v>
      </c>
      <c r="S437" s="25" t="s">
        <v>809</v>
      </c>
      <c r="T437" s="26">
        <v>24</v>
      </c>
      <c r="U437" s="27">
        <v>2.1627466882941301E-3</v>
      </c>
      <c r="V437" s="28"/>
    </row>
    <row r="438" spans="1:22" ht="20.100000000000001" customHeight="1" x14ac:dyDescent="0.15">
      <c r="A438" s="41"/>
      <c r="B438" s="41"/>
      <c r="C438" s="41"/>
      <c r="D438" s="43"/>
      <c r="E438" s="43"/>
      <c r="F438" s="43"/>
      <c r="G438" s="43"/>
      <c r="H438" s="43"/>
      <c r="I438" s="43"/>
      <c r="J438" s="43"/>
      <c r="K438" s="53"/>
      <c r="L438" s="55"/>
      <c r="M438" s="55"/>
      <c r="N438" s="57"/>
      <c r="O438" s="59"/>
      <c r="P438" s="25" t="s">
        <v>45</v>
      </c>
      <c r="Q438" s="25" t="str">
        <f t="shared" si="7"/>
        <v>N'KOUMO-MOBIO ERIC</v>
      </c>
      <c r="R438" s="25" t="s">
        <v>810</v>
      </c>
      <c r="S438" s="25" t="s">
        <v>811</v>
      </c>
      <c r="T438" s="26">
        <v>3755</v>
      </c>
      <c r="U438" s="27">
        <v>0.33837974227268602</v>
      </c>
      <c r="V438" s="28"/>
    </row>
    <row r="439" spans="1:22" ht="20.100000000000001" customHeight="1" x14ac:dyDescent="0.15">
      <c r="A439" s="40" t="s">
        <v>812</v>
      </c>
      <c r="B439" s="40" t="s">
        <v>813</v>
      </c>
      <c r="C439" s="40" t="s">
        <v>814</v>
      </c>
      <c r="D439" s="42">
        <v>59</v>
      </c>
      <c r="E439" s="42">
        <v>9999</v>
      </c>
      <c r="F439" s="42">
        <v>10033</v>
      </c>
      <c r="G439" s="42">
        <v>20032</v>
      </c>
      <c r="H439" s="42">
        <v>5297</v>
      </c>
      <c r="I439" s="42">
        <v>5362</v>
      </c>
      <c r="J439" s="42">
        <v>10597</v>
      </c>
      <c r="K439" s="52">
        <v>0.52900359424920096</v>
      </c>
      <c r="L439" s="54">
        <v>331</v>
      </c>
      <c r="M439" s="54">
        <v>130</v>
      </c>
      <c r="N439" s="56">
        <v>1.2663159945451001E-2</v>
      </c>
      <c r="O439" s="58">
        <v>10266</v>
      </c>
      <c r="P439" s="25" t="s">
        <v>28</v>
      </c>
      <c r="Q439" s="25" t="str">
        <f t="shared" si="7"/>
        <v>KOUASSI KAKOU THOMAS</v>
      </c>
      <c r="R439" s="25" t="s">
        <v>94</v>
      </c>
      <c r="S439" s="25" t="s">
        <v>815</v>
      </c>
      <c r="T439" s="26">
        <v>790</v>
      </c>
      <c r="U439" s="27">
        <v>7.6953048899279203E-2</v>
      </c>
      <c r="V439" s="28"/>
    </row>
    <row r="440" spans="1:22" ht="20.100000000000001" customHeight="1" x14ac:dyDescent="0.15">
      <c r="A440" s="41"/>
      <c r="B440" s="41"/>
      <c r="C440" s="41"/>
      <c r="D440" s="43"/>
      <c r="E440" s="43"/>
      <c r="F440" s="43"/>
      <c r="G440" s="43"/>
      <c r="H440" s="43"/>
      <c r="I440" s="43"/>
      <c r="J440" s="43"/>
      <c r="K440" s="53"/>
      <c r="L440" s="55"/>
      <c r="M440" s="55"/>
      <c r="N440" s="57"/>
      <c r="O440" s="59"/>
      <c r="P440" s="25" t="s">
        <v>45</v>
      </c>
      <c r="Q440" s="25" t="str">
        <f t="shared" si="7"/>
        <v>KONAN KOFFI MARIUS</v>
      </c>
      <c r="R440" s="25" t="s">
        <v>254</v>
      </c>
      <c r="S440" s="25" t="s">
        <v>816</v>
      </c>
      <c r="T440" s="26">
        <v>5800</v>
      </c>
      <c r="U440" s="27">
        <v>0.56497175141242895</v>
      </c>
      <c r="V440" s="28" t="s">
        <v>48</v>
      </c>
    </row>
    <row r="441" spans="1:22" ht="20.100000000000001" customHeight="1" x14ac:dyDescent="0.15">
      <c r="A441" s="41"/>
      <c r="B441" s="41"/>
      <c r="C441" s="41"/>
      <c r="D441" s="43"/>
      <c r="E441" s="43"/>
      <c r="F441" s="43"/>
      <c r="G441" s="43"/>
      <c r="H441" s="43"/>
      <c r="I441" s="43"/>
      <c r="J441" s="43"/>
      <c r="K441" s="53"/>
      <c r="L441" s="55"/>
      <c r="M441" s="55"/>
      <c r="N441" s="57"/>
      <c r="O441" s="59"/>
      <c r="P441" s="25" t="s">
        <v>166</v>
      </c>
      <c r="Q441" s="25" t="str">
        <f t="shared" si="7"/>
        <v>BEH LAM'S KOUAKOU VINCENT</v>
      </c>
      <c r="R441" s="25" t="s">
        <v>817</v>
      </c>
      <c r="S441" s="25" t="s">
        <v>818</v>
      </c>
      <c r="T441" s="26">
        <v>65</v>
      </c>
      <c r="U441" s="27">
        <v>6.3315799727255003E-3</v>
      </c>
      <c r="V441" s="28"/>
    </row>
    <row r="442" spans="1:22" ht="20.100000000000001" customHeight="1" x14ac:dyDescent="0.15">
      <c r="A442" s="41"/>
      <c r="B442" s="41"/>
      <c r="C442" s="41"/>
      <c r="D442" s="43"/>
      <c r="E442" s="43"/>
      <c r="F442" s="43"/>
      <c r="G442" s="43"/>
      <c r="H442" s="43"/>
      <c r="I442" s="43"/>
      <c r="J442" s="43"/>
      <c r="K442" s="53"/>
      <c r="L442" s="55"/>
      <c r="M442" s="55"/>
      <c r="N442" s="57"/>
      <c r="O442" s="59"/>
      <c r="P442" s="25" t="s">
        <v>28</v>
      </c>
      <c r="Q442" s="25" t="str">
        <f t="shared" si="7"/>
        <v>YAO YAO BERTIN</v>
      </c>
      <c r="R442" s="25" t="s">
        <v>274</v>
      </c>
      <c r="S442" s="25" t="s">
        <v>819</v>
      </c>
      <c r="T442" s="26">
        <v>37</v>
      </c>
      <c r="U442" s="27">
        <v>3.6041301383206701E-3</v>
      </c>
      <c r="V442" s="28"/>
    </row>
    <row r="443" spans="1:22" ht="20.100000000000001" customHeight="1" x14ac:dyDescent="0.15">
      <c r="A443" s="41"/>
      <c r="B443" s="41"/>
      <c r="C443" s="41"/>
      <c r="D443" s="43"/>
      <c r="E443" s="43"/>
      <c r="F443" s="43"/>
      <c r="G443" s="43"/>
      <c r="H443" s="43"/>
      <c r="I443" s="43"/>
      <c r="J443" s="43"/>
      <c r="K443" s="53"/>
      <c r="L443" s="55"/>
      <c r="M443" s="55"/>
      <c r="N443" s="57"/>
      <c r="O443" s="59"/>
      <c r="P443" s="25" t="s">
        <v>28</v>
      </c>
      <c r="Q443" s="25" t="str">
        <f t="shared" si="7"/>
        <v>KONAN VICK DURANTE DAVID</v>
      </c>
      <c r="R443" s="25" t="s">
        <v>254</v>
      </c>
      <c r="S443" s="25" t="s">
        <v>820</v>
      </c>
      <c r="T443" s="26">
        <v>333</v>
      </c>
      <c r="U443" s="27">
        <v>3.2437171244886001E-2</v>
      </c>
      <c r="V443" s="28"/>
    </row>
    <row r="444" spans="1:22" ht="20.100000000000001" customHeight="1" x14ac:dyDescent="0.15">
      <c r="A444" s="41"/>
      <c r="B444" s="41"/>
      <c r="C444" s="41"/>
      <c r="D444" s="43"/>
      <c r="E444" s="43"/>
      <c r="F444" s="43"/>
      <c r="G444" s="43"/>
      <c r="H444" s="43"/>
      <c r="I444" s="43"/>
      <c r="J444" s="43"/>
      <c r="K444" s="53"/>
      <c r="L444" s="55"/>
      <c r="M444" s="55"/>
      <c r="N444" s="57"/>
      <c r="O444" s="59"/>
      <c r="P444" s="25" t="s">
        <v>28</v>
      </c>
      <c r="Q444" s="25" t="str">
        <f t="shared" si="7"/>
        <v>KOFFI DIBY BEATRICE</v>
      </c>
      <c r="R444" s="25" t="s">
        <v>161</v>
      </c>
      <c r="S444" s="25" t="s">
        <v>821</v>
      </c>
      <c r="T444" s="26">
        <v>634</v>
      </c>
      <c r="U444" s="27">
        <v>6.1757256964738001E-2</v>
      </c>
      <c r="V444" s="28"/>
    </row>
    <row r="445" spans="1:22" ht="20.100000000000001" customHeight="1" x14ac:dyDescent="0.15">
      <c r="A445" s="41"/>
      <c r="B445" s="41"/>
      <c r="C445" s="41"/>
      <c r="D445" s="43"/>
      <c r="E445" s="43"/>
      <c r="F445" s="43"/>
      <c r="G445" s="43"/>
      <c r="H445" s="43"/>
      <c r="I445" s="43"/>
      <c r="J445" s="43"/>
      <c r="K445" s="53"/>
      <c r="L445" s="55"/>
      <c r="M445" s="55"/>
      <c r="N445" s="57"/>
      <c r="O445" s="59"/>
      <c r="P445" s="25" t="s">
        <v>37</v>
      </c>
      <c r="Q445" s="25" t="str">
        <f t="shared" si="7"/>
        <v>KOFFI N'GORAN JUSTIN</v>
      </c>
      <c r="R445" s="25" t="s">
        <v>161</v>
      </c>
      <c r="S445" s="25" t="s">
        <v>822</v>
      </c>
      <c r="T445" s="26">
        <v>2477</v>
      </c>
      <c r="U445" s="27">
        <v>0.24128190142216999</v>
      </c>
      <c r="V445" s="28"/>
    </row>
    <row r="446" spans="1:22" ht="20.100000000000001" customHeight="1" x14ac:dyDescent="0.15">
      <c r="A446" s="41"/>
      <c r="B446" s="40" t="s">
        <v>823</v>
      </c>
      <c r="C446" s="40" t="s">
        <v>824</v>
      </c>
      <c r="D446" s="42">
        <v>61</v>
      </c>
      <c r="E446" s="42">
        <v>9429</v>
      </c>
      <c r="F446" s="42">
        <v>8832</v>
      </c>
      <c r="G446" s="42">
        <v>18261</v>
      </c>
      <c r="H446" s="42">
        <v>4453</v>
      </c>
      <c r="I446" s="42">
        <v>3269</v>
      </c>
      <c r="J446" s="42">
        <v>7728</v>
      </c>
      <c r="K446" s="52">
        <v>0.42319697716444898</v>
      </c>
      <c r="L446" s="54">
        <v>323</v>
      </c>
      <c r="M446" s="54">
        <v>87</v>
      </c>
      <c r="N446" s="56">
        <v>1.17488183659689E-2</v>
      </c>
      <c r="O446" s="58">
        <v>7405</v>
      </c>
      <c r="P446" s="25" t="s">
        <v>28</v>
      </c>
      <c r="Q446" s="25" t="str">
        <f t="shared" si="7"/>
        <v>SEYDOU OUATTARA</v>
      </c>
      <c r="R446" s="25" t="s">
        <v>825</v>
      </c>
      <c r="S446" s="25" t="s">
        <v>219</v>
      </c>
      <c r="T446" s="26">
        <v>384</v>
      </c>
      <c r="U446" s="27">
        <v>5.1856853477380199E-2</v>
      </c>
      <c r="V446" s="28"/>
    </row>
    <row r="447" spans="1:22" ht="20.100000000000001" customHeight="1" x14ac:dyDescent="0.15">
      <c r="A447" s="41"/>
      <c r="B447" s="41"/>
      <c r="C447" s="41"/>
      <c r="D447" s="43"/>
      <c r="E447" s="43"/>
      <c r="F447" s="43"/>
      <c r="G447" s="43"/>
      <c r="H447" s="43"/>
      <c r="I447" s="43"/>
      <c r="J447" s="43"/>
      <c r="K447" s="53"/>
      <c r="L447" s="55"/>
      <c r="M447" s="55"/>
      <c r="N447" s="57"/>
      <c r="O447" s="59"/>
      <c r="P447" s="25" t="s">
        <v>28</v>
      </c>
      <c r="Q447" s="25" t="str">
        <f t="shared" si="7"/>
        <v>KOFFI KOUAKOU KOUHOURE LEANDRE</v>
      </c>
      <c r="R447" s="25" t="s">
        <v>161</v>
      </c>
      <c r="S447" s="25" t="s">
        <v>826</v>
      </c>
      <c r="T447" s="26">
        <v>2115</v>
      </c>
      <c r="U447" s="27">
        <v>0.28561782579338302</v>
      </c>
      <c r="V447" s="28"/>
    </row>
    <row r="448" spans="1:22" ht="20.100000000000001" customHeight="1" x14ac:dyDescent="0.15">
      <c r="A448" s="41"/>
      <c r="B448" s="41"/>
      <c r="C448" s="41"/>
      <c r="D448" s="43"/>
      <c r="E448" s="43"/>
      <c r="F448" s="43"/>
      <c r="G448" s="43"/>
      <c r="H448" s="43"/>
      <c r="I448" s="43"/>
      <c r="J448" s="43"/>
      <c r="K448" s="53"/>
      <c r="L448" s="55"/>
      <c r="M448" s="55"/>
      <c r="N448" s="57"/>
      <c r="O448" s="59"/>
      <c r="P448" s="25" t="s">
        <v>28</v>
      </c>
      <c r="Q448" s="25" t="str">
        <f t="shared" si="7"/>
        <v>KOUAME KOUAKOU JACOB</v>
      </c>
      <c r="R448" s="25" t="s">
        <v>265</v>
      </c>
      <c r="S448" s="25" t="s">
        <v>827</v>
      </c>
      <c r="T448" s="26">
        <v>220</v>
      </c>
      <c r="U448" s="27">
        <v>2.9709655638082401E-2</v>
      </c>
      <c r="V448" s="28"/>
    </row>
    <row r="449" spans="1:22" ht="20.100000000000001" customHeight="1" x14ac:dyDescent="0.15">
      <c r="A449" s="41"/>
      <c r="B449" s="41"/>
      <c r="C449" s="41"/>
      <c r="D449" s="43"/>
      <c r="E449" s="43"/>
      <c r="F449" s="43"/>
      <c r="G449" s="43"/>
      <c r="H449" s="43"/>
      <c r="I449" s="43"/>
      <c r="J449" s="43"/>
      <c r="K449" s="53"/>
      <c r="L449" s="55"/>
      <c r="M449" s="55"/>
      <c r="N449" s="57"/>
      <c r="O449" s="59"/>
      <c r="P449" s="25" t="s">
        <v>28</v>
      </c>
      <c r="Q449" s="25" t="str">
        <f t="shared" si="7"/>
        <v>KOUADIO LEON MARTIAL</v>
      </c>
      <c r="R449" s="25" t="s">
        <v>272</v>
      </c>
      <c r="S449" s="25" t="s">
        <v>828</v>
      </c>
      <c r="T449" s="26">
        <v>167</v>
      </c>
      <c r="U449" s="27">
        <v>2.25523295070898E-2</v>
      </c>
      <c r="V449" s="28"/>
    </row>
    <row r="450" spans="1:22" ht="20.100000000000001" customHeight="1" x14ac:dyDescent="0.15">
      <c r="A450" s="41"/>
      <c r="B450" s="41"/>
      <c r="C450" s="41"/>
      <c r="D450" s="43"/>
      <c r="E450" s="43"/>
      <c r="F450" s="43"/>
      <c r="G450" s="43"/>
      <c r="H450" s="43"/>
      <c r="I450" s="43"/>
      <c r="J450" s="43"/>
      <c r="K450" s="53"/>
      <c r="L450" s="55"/>
      <c r="M450" s="55"/>
      <c r="N450" s="57"/>
      <c r="O450" s="59"/>
      <c r="P450" s="25" t="s">
        <v>28</v>
      </c>
      <c r="Q450" s="25" t="str">
        <f t="shared" si="7"/>
        <v>LOUKOU KOUAME RICHARD</v>
      </c>
      <c r="R450" s="25" t="s">
        <v>256</v>
      </c>
      <c r="S450" s="25" t="s">
        <v>829</v>
      </c>
      <c r="T450" s="26">
        <v>268</v>
      </c>
      <c r="U450" s="27">
        <v>3.6191762322754902E-2</v>
      </c>
      <c r="V450" s="28"/>
    </row>
    <row r="451" spans="1:22" ht="20.100000000000001" customHeight="1" x14ac:dyDescent="0.15">
      <c r="A451" s="41"/>
      <c r="B451" s="41"/>
      <c r="C451" s="41"/>
      <c r="D451" s="43"/>
      <c r="E451" s="43"/>
      <c r="F451" s="43"/>
      <c r="G451" s="43"/>
      <c r="H451" s="43"/>
      <c r="I451" s="43"/>
      <c r="J451" s="43"/>
      <c r="K451" s="53"/>
      <c r="L451" s="55"/>
      <c r="M451" s="55"/>
      <c r="N451" s="57"/>
      <c r="O451" s="59"/>
      <c r="P451" s="25" t="s">
        <v>45</v>
      </c>
      <c r="Q451" s="25" t="str">
        <f t="shared" si="7"/>
        <v>KOUADIO PHILIPPE</v>
      </c>
      <c r="R451" s="25" t="s">
        <v>272</v>
      </c>
      <c r="S451" s="25" t="s">
        <v>359</v>
      </c>
      <c r="T451" s="26">
        <v>2263</v>
      </c>
      <c r="U451" s="27">
        <v>0.30560432140445598</v>
      </c>
      <c r="V451" s="28" t="s">
        <v>48</v>
      </c>
    </row>
    <row r="452" spans="1:22" ht="20.100000000000001" customHeight="1" x14ac:dyDescent="0.15">
      <c r="A452" s="41"/>
      <c r="B452" s="41"/>
      <c r="C452" s="41"/>
      <c r="D452" s="43"/>
      <c r="E452" s="43"/>
      <c r="F452" s="43"/>
      <c r="G452" s="43"/>
      <c r="H452" s="43"/>
      <c r="I452" s="43"/>
      <c r="J452" s="43"/>
      <c r="K452" s="53"/>
      <c r="L452" s="55"/>
      <c r="M452" s="55"/>
      <c r="N452" s="57"/>
      <c r="O452" s="59"/>
      <c r="P452" s="25" t="s">
        <v>28</v>
      </c>
      <c r="Q452" s="25" t="str">
        <f t="shared" si="7"/>
        <v>KOUASSI BROU MAURICE</v>
      </c>
      <c r="R452" s="25" t="s">
        <v>94</v>
      </c>
      <c r="S452" s="25" t="s">
        <v>830</v>
      </c>
      <c r="T452" s="26">
        <v>296</v>
      </c>
      <c r="U452" s="27">
        <v>3.9972991222147203E-2</v>
      </c>
      <c r="V452" s="28"/>
    </row>
    <row r="453" spans="1:22" ht="20.100000000000001" customHeight="1" x14ac:dyDescent="0.15">
      <c r="A453" s="41"/>
      <c r="B453" s="41"/>
      <c r="C453" s="41"/>
      <c r="D453" s="43"/>
      <c r="E453" s="43"/>
      <c r="F453" s="43"/>
      <c r="G453" s="43"/>
      <c r="H453" s="43"/>
      <c r="I453" s="43"/>
      <c r="J453" s="43"/>
      <c r="K453" s="53"/>
      <c r="L453" s="55"/>
      <c r="M453" s="55"/>
      <c r="N453" s="57"/>
      <c r="O453" s="59"/>
      <c r="P453" s="25" t="s">
        <v>37</v>
      </c>
      <c r="Q453" s="25" t="str">
        <f t="shared" si="7"/>
        <v>N'GORAN MARC KONAN</v>
      </c>
      <c r="R453" s="25" t="s">
        <v>831</v>
      </c>
      <c r="S453" s="25" t="s">
        <v>832</v>
      </c>
      <c r="T453" s="26">
        <v>931</v>
      </c>
      <c r="U453" s="27">
        <v>0.12572586090479401</v>
      </c>
      <c r="V453" s="28"/>
    </row>
    <row r="454" spans="1:22" ht="20.100000000000001" customHeight="1" x14ac:dyDescent="0.15">
      <c r="A454" s="41"/>
      <c r="B454" s="41"/>
      <c r="C454" s="41"/>
      <c r="D454" s="43"/>
      <c r="E454" s="43"/>
      <c r="F454" s="43"/>
      <c r="G454" s="43"/>
      <c r="H454" s="43"/>
      <c r="I454" s="43"/>
      <c r="J454" s="43"/>
      <c r="K454" s="53"/>
      <c r="L454" s="55"/>
      <c r="M454" s="55"/>
      <c r="N454" s="57"/>
      <c r="O454" s="59"/>
      <c r="P454" s="25" t="s">
        <v>28</v>
      </c>
      <c r="Q454" s="25" t="str">
        <f t="shared" si="7"/>
        <v>YAOURA KONAN</v>
      </c>
      <c r="R454" s="25" t="s">
        <v>833</v>
      </c>
      <c r="S454" s="25" t="s">
        <v>254</v>
      </c>
      <c r="T454" s="26">
        <v>674</v>
      </c>
      <c r="U454" s="27">
        <v>9.1019581363943294E-2</v>
      </c>
      <c r="V454" s="28"/>
    </row>
    <row r="455" spans="1:22" ht="20.100000000000001" customHeight="1" x14ac:dyDescent="0.15">
      <c r="A455" s="41"/>
      <c r="B455" s="40" t="s">
        <v>834</v>
      </c>
      <c r="C455" s="40" t="s">
        <v>835</v>
      </c>
      <c r="D455" s="42">
        <v>239</v>
      </c>
      <c r="E455" s="42">
        <v>49472</v>
      </c>
      <c r="F455" s="42">
        <v>47489</v>
      </c>
      <c r="G455" s="42">
        <v>96961</v>
      </c>
      <c r="H455" s="42">
        <v>16713</v>
      </c>
      <c r="I455" s="42">
        <v>15083</v>
      </c>
      <c r="J455" s="42">
        <v>32056</v>
      </c>
      <c r="K455" s="52">
        <v>0.33060715132888502</v>
      </c>
      <c r="L455" s="54">
        <v>919</v>
      </c>
      <c r="M455" s="54">
        <v>226</v>
      </c>
      <c r="N455" s="56">
        <v>7.2582458168738203E-3</v>
      </c>
      <c r="O455" s="58">
        <v>31137</v>
      </c>
      <c r="P455" s="60" t="s">
        <v>45</v>
      </c>
      <c r="Q455" s="25" t="str">
        <f t="shared" si="7"/>
        <v>KOUASSI KOUAME PATRICE</v>
      </c>
      <c r="R455" s="25" t="s">
        <v>94</v>
      </c>
      <c r="S455" s="25" t="s">
        <v>836</v>
      </c>
      <c r="T455" s="26">
        <v>14660</v>
      </c>
      <c r="U455" s="27">
        <v>0.470822494138806</v>
      </c>
      <c r="V455" s="28"/>
    </row>
    <row r="456" spans="1:22" ht="20.100000000000001" customHeight="1" x14ac:dyDescent="0.15">
      <c r="A456" s="41"/>
      <c r="B456" s="41"/>
      <c r="C456" s="41"/>
      <c r="D456" s="43"/>
      <c r="E456" s="43"/>
      <c r="F456" s="43"/>
      <c r="G456" s="43"/>
      <c r="H456" s="43"/>
      <c r="I456" s="43"/>
      <c r="J456" s="43"/>
      <c r="K456" s="53"/>
      <c r="L456" s="55"/>
      <c r="M456" s="55"/>
      <c r="N456" s="57"/>
      <c r="O456" s="59"/>
      <c r="P456" s="61" t="s">
        <v>45</v>
      </c>
      <c r="Q456" s="25" t="str">
        <f t="shared" si="7"/>
        <v>BABA SYLLA</v>
      </c>
      <c r="R456" s="25" t="s">
        <v>837</v>
      </c>
      <c r="S456" s="25" t="s">
        <v>278</v>
      </c>
      <c r="T456" s="26">
        <v>14660</v>
      </c>
      <c r="U456" s="27">
        <v>0.470822494138806</v>
      </c>
      <c r="V456" s="28"/>
    </row>
    <row r="457" spans="1:22" ht="20.100000000000001" customHeight="1" x14ac:dyDescent="0.15">
      <c r="A457" s="41"/>
      <c r="B457" s="41"/>
      <c r="C457" s="41"/>
      <c r="D457" s="43"/>
      <c r="E457" s="43"/>
      <c r="F457" s="43"/>
      <c r="G457" s="43"/>
      <c r="H457" s="43"/>
      <c r="I457" s="43"/>
      <c r="J457" s="43"/>
      <c r="K457" s="53"/>
      <c r="L457" s="55"/>
      <c r="M457" s="55"/>
      <c r="N457" s="57"/>
      <c r="O457" s="59"/>
      <c r="P457" s="60" t="s">
        <v>28</v>
      </c>
      <c r="Q457" s="25" t="str">
        <f t="shared" ref="Q457:Q520" si="8">CONCATENATE(R457," ",S457)</f>
        <v>N'GUESSAN YAO FELIX</v>
      </c>
      <c r="R457" s="25" t="s">
        <v>57</v>
      </c>
      <c r="S457" s="25" t="s">
        <v>838</v>
      </c>
      <c r="T457" s="26">
        <v>326</v>
      </c>
      <c r="U457" s="27">
        <v>1.04698590101808E-2</v>
      </c>
      <c r="V457" s="28"/>
    </row>
    <row r="458" spans="1:22" ht="20.100000000000001" customHeight="1" x14ac:dyDescent="0.15">
      <c r="A458" s="41"/>
      <c r="B458" s="41"/>
      <c r="C458" s="41"/>
      <c r="D458" s="43"/>
      <c r="E458" s="43"/>
      <c r="F458" s="43"/>
      <c r="G458" s="43"/>
      <c r="H458" s="43"/>
      <c r="I458" s="43"/>
      <c r="J458" s="43"/>
      <c r="K458" s="53"/>
      <c r="L458" s="55"/>
      <c r="M458" s="55"/>
      <c r="N458" s="57"/>
      <c r="O458" s="59"/>
      <c r="P458" s="61" t="s">
        <v>28</v>
      </c>
      <c r="Q458" s="25" t="str">
        <f t="shared" si="8"/>
        <v>COULIBALY BENGALY</v>
      </c>
      <c r="R458" s="25" t="s">
        <v>221</v>
      </c>
      <c r="S458" s="25" t="s">
        <v>839</v>
      </c>
      <c r="T458" s="26">
        <v>326</v>
      </c>
      <c r="U458" s="27">
        <v>1.04698590101808E-2</v>
      </c>
      <c r="V458" s="28"/>
    </row>
    <row r="459" spans="1:22" ht="20.100000000000001" customHeight="1" x14ac:dyDescent="0.15">
      <c r="A459" s="41"/>
      <c r="B459" s="41"/>
      <c r="C459" s="41"/>
      <c r="D459" s="43"/>
      <c r="E459" s="43"/>
      <c r="F459" s="43"/>
      <c r="G459" s="43"/>
      <c r="H459" s="43"/>
      <c r="I459" s="43"/>
      <c r="J459" s="43"/>
      <c r="K459" s="53"/>
      <c r="L459" s="55"/>
      <c r="M459" s="55"/>
      <c r="N459" s="57"/>
      <c r="O459" s="59"/>
      <c r="P459" s="60" t="s">
        <v>37</v>
      </c>
      <c r="Q459" s="25" t="str">
        <f t="shared" si="8"/>
        <v>SOULEYMANE DIARRASSOUBA</v>
      </c>
      <c r="R459" s="25" t="s">
        <v>239</v>
      </c>
      <c r="S459" s="25" t="s">
        <v>246</v>
      </c>
      <c r="T459" s="26">
        <v>15925</v>
      </c>
      <c r="U459" s="27">
        <v>0.51144940103413905</v>
      </c>
      <c r="V459" s="28" t="s">
        <v>48</v>
      </c>
    </row>
    <row r="460" spans="1:22" ht="20.100000000000001" customHeight="1" x14ac:dyDescent="0.15">
      <c r="A460" s="41"/>
      <c r="B460" s="41"/>
      <c r="C460" s="41"/>
      <c r="D460" s="43"/>
      <c r="E460" s="43"/>
      <c r="F460" s="43"/>
      <c r="G460" s="43"/>
      <c r="H460" s="43"/>
      <c r="I460" s="43"/>
      <c r="J460" s="43"/>
      <c r="K460" s="53"/>
      <c r="L460" s="55"/>
      <c r="M460" s="55"/>
      <c r="N460" s="57"/>
      <c r="O460" s="59"/>
      <c r="P460" s="61" t="s">
        <v>37</v>
      </c>
      <c r="Q460" s="25" t="str">
        <f t="shared" si="8"/>
        <v>AHUILI KOUASSI FRANCOIS NAYLOR</v>
      </c>
      <c r="R460" s="25" t="s">
        <v>840</v>
      </c>
      <c r="S460" s="25" t="s">
        <v>841</v>
      </c>
      <c r="T460" s="26">
        <v>15925</v>
      </c>
      <c r="U460" s="27">
        <v>0.51144940103413905</v>
      </c>
      <c r="V460" s="28" t="s">
        <v>48</v>
      </c>
    </row>
    <row r="461" spans="1:22" ht="20.100000000000001" customHeight="1" x14ac:dyDescent="0.15">
      <c r="A461" s="40" t="s">
        <v>842</v>
      </c>
      <c r="B461" s="40" t="s">
        <v>843</v>
      </c>
      <c r="C461" s="40" t="s">
        <v>844</v>
      </c>
      <c r="D461" s="42">
        <v>73</v>
      </c>
      <c r="E461" s="42">
        <v>10423</v>
      </c>
      <c r="F461" s="42">
        <v>11089</v>
      </c>
      <c r="G461" s="42">
        <v>21512</v>
      </c>
      <c r="H461" s="42">
        <v>7854</v>
      </c>
      <c r="I461" s="42">
        <v>8240</v>
      </c>
      <c r="J461" s="42">
        <v>16094</v>
      </c>
      <c r="K461" s="52">
        <v>0.74814057270360701</v>
      </c>
      <c r="L461" s="54">
        <v>267</v>
      </c>
      <c r="M461" s="54">
        <v>515</v>
      </c>
      <c r="N461" s="56">
        <v>3.25393315220825E-2</v>
      </c>
      <c r="O461" s="58">
        <v>15827</v>
      </c>
      <c r="P461" s="25" t="s">
        <v>28</v>
      </c>
      <c r="Q461" s="25" t="str">
        <f t="shared" si="8"/>
        <v>KONE BRAHIMA</v>
      </c>
      <c r="R461" s="25" t="s">
        <v>202</v>
      </c>
      <c r="S461" s="25" t="s">
        <v>472</v>
      </c>
      <c r="T461" s="26">
        <v>4149</v>
      </c>
      <c r="U461" s="27">
        <v>0.26214696404877702</v>
      </c>
      <c r="V461" s="28"/>
    </row>
    <row r="462" spans="1:22" ht="20.100000000000001" customHeight="1" x14ac:dyDescent="0.15">
      <c r="A462" s="41"/>
      <c r="B462" s="41"/>
      <c r="C462" s="41"/>
      <c r="D462" s="43"/>
      <c r="E462" s="43"/>
      <c r="F462" s="43"/>
      <c r="G462" s="43"/>
      <c r="H462" s="43"/>
      <c r="I462" s="43"/>
      <c r="J462" s="43"/>
      <c r="K462" s="53"/>
      <c r="L462" s="55"/>
      <c r="M462" s="55"/>
      <c r="N462" s="57"/>
      <c r="O462" s="59"/>
      <c r="P462" s="25" t="s">
        <v>28</v>
      </c>
      <c r="Q462" s="25" t="str">
        <f t="shared" si="8"/>
        <v>KONE DJAKARIDJA</v>
      </c>
      <c r="R462" s="25" t="s">
        <v>202</v>
      </c>
      <c r="S462" s="25" t="s">
        <v>622</v>
      </c>
      <c r="T462" s="26">
        <v>2633</v>
      </c>
      <c r="U462" s="27">
        <v>0.16636128135464701</v>
      </c>
      <c r="V462" s="28"/>
    </row>
    <row r="463" spans="1:22" ht="20.100000000000001" customHeight="1" x14ac:dyDescent="0.15">
      <c r="A463" s="41"/>
      <c r="B463" s="41"/>
      <c r="C463" s="41"/>
      <c r="D463" s="43"/>
      <c r="E463" s="43"/>
      <c r="F463" s="43"/>
      <c r="G463" s="43"/>
      <c r="H463" s="43"/>
      <c r="I463" s="43"/>
      <c r="J463" s="43"/>
      <c r="K463" s="53"/>
      <c r="L463" s="55"/>
      <c r="M463" s="55"/>
      <c r="N463" s="57"/>
      <c r="O463" s="59"/>
      <c r="P463" s="25" t="s">
        <v>37</v>
      </c>
      <c r="Q463" s="25" t="str">
        <f t="shared" si="8"/>
        <v>SIDIBE BERRY</v>
      </c>
      <c r="R463" s="25" t="s">
        <v>474</v>
      </c>
      <c r="S463" s="25" t="s">
        <v>845</v>
      </c>
      <c r="T463" s="26">
        <v>8272</v>
      </c>
      <c r="U463" s="27">
        <v>0.52265116572945003</v>
      </c>
      <c r="V463" s="28" t="s">
        <v>48</v>
      </c>
    </row>
    <row r="464" spans="1:22" ht="20.100000000000001" customHeight="1" x14ac:dyDescent="0.15">
      <c r="A464" s="41"/>
      <c r="B464" s="41"/>
      <c r="C464" s="41"/>
      <c r="D464" s="43"/>
      <c r="E464" s="43"/>
      <c r="F464" s="43"/>
      <c r="G464" s="43"/>
      <c r="H464" s="43"/>
      <c r="I464" s="43"/>
      <c r="J464" s="43"/>
      <c r="K464" s="53"/>
      <c r="L464" s="55"/>
      <c r="M464" s="55"/>
      <c r="N464" s="57"/>
      <c r="O464" s="59"/>
      <c r="P464" s="25" t="s">
        <v>45</v>
      </c>
      <c r="Q464" s="25" t="str">
        <f t="shared" si="8"/>
        <v>FOFANA DJAKARIDJA</v>
      </c>
      <c r="R464" s="25" t="s">
        <v>227</v>
      </c>
      <c r="S464" s="25" t="s">
        <v>622</v>
      </c>
      <c r="T464" s="26">
        <v>258</v>
      </c>
      <c r="U464" s="27">
        <v>1.6301257345043299E-2</v>
      </c>
      <c r="V464" s="28"/>
    </row>
    <row r="465" spans="1:22" ht="20.100000000000001" customHeight="1" x14ac:dyDescent="0.15">
      <c r="A465" s="41"/>
      <c r="B465" s="40" t="s">
        <v>846</v>
      </c>
      <c r="C465" s="40" t="s">
        <v>847</v>
      </c>
      <c r="D465" s="42">
        <v>50</v>
      </c>
      <c r="E465" s="42">
        <v>7371</v>
      </c>
      <c r="F465" s="42">
        <v>7810</v>
      </c>
      <c r="G465" s="42">
        <v>15181</v>
      </c>
      <c r="H465" s="42">
        <v>5236</v>
      </c>
      <c r="I465" s="42">
        <v>5590</v>
      </c>
      <c r="J465" s="42">
        <v>10826</v>
      </c>
      <c r="K465" s="52">
        <v>0.71312825242078903</v>
      </c>
      <c r="L465" s="54">
        <v>233</v>
      </c>
      <c r="M465" s="54">
        <v>182</v>
      </c>
      <c r="N465" s="56">
        <v>1.71811573680733E-2</v>
      </c>
      <c r="O465" s="58">
        <v>10593</v>
      </c>
      <c r="P465" s="25" t="s">
        <v>28</v>
      </c>
      <c r="Q465" s="25" t="str">
        <f t="shared" si="8"/>
        <v>KALILOU CAMARA</v>
      </c>
      <c r="R465" s="25" t="s">
        <v>848</v>
      </c>
      <c r="S465" s="25" t="s">
        <v>135</v>
      </c>
      <c r="T465" s="26">
        <v>248</v>
      </c>
      <c r="U465" s="27">
        <v>2.3411686963088801E-2</v>
      </c>
      <c r="V465" s="28"/>
    </row>
    <row r="466" spans="1:22" ht="20.100000000000001" customHeight="1" x14ac:dyDescent="0.15">
      <c r="A466" s="41"/>
      <c r="B466" s="41"/>
      <c r="C466" s="41"/>
      <c r="D466" s="43"/>
      <c r="E466" s="43"/>
      <c r="F466" s="43"/>
      <c r="G466" s="43"/>
      <c r="H466" s="43"/>
      <c r="I466" s="43"/>
      <c r="J466" s="43"/>
      <c r="K466" s="53"/>
      <c r="L466" s="55"/>
      <c r="M466" s="55"/>
      <c r="N466" s="57"/>
      <c r="O466" s="59"/>
      <c r="P466" s="25" t="s">
        <v>28</v>
      </c>
      <c r="Q466" s="25" t="str">
        <f t="shared" si="8"/>
        <v>DIABATE DJAKARIDJA</v>
      </c>
      <c r="R466" s="25" t="s">
        <v>183</v>
      </c>
      <c r="S466" s="25" t="s">
        <v>622</v>
      </c>
      <c r="T466" s="26">
        <v>287</v>
      </c>
      <c r="U466" s="27">
        <v>2.70933635419617E-2</v>
      </c>
      <c r="V466" s="28"/>
    </row>
    <row r="467" spans="1:22" ht="20.100000000000001" customHeight="1" x14ac:dyDescent="0.15">
      <c r="A467" s="41"/>
      <c r="B467" s="41"/>
      <c r="C467" s="41"/>
      <c r="D467" s="43"/>
      <c r="E467" s="43"/>
      <c r="F467" s="43"/>
      <c r="G467" s="43"/>
      <c r="H467" s="43"/>
      <c r="I467" s="43"/>
      <c r="J467" s="43"/>
      <c r="K467" s="53"/>
      <c r="L467" s="55"/>
      <c r="M467" s="55"/>
      <c r="N467" s="57"/>
      <c r="O467" s="59"/>
      <c r="P467" s="25" t="s">
        <v>28</v>
      </c>
      <c r="Q467" s="25" t="str">
        <f t="shared" si="8"/>
        <v>FANNY IDRISSA</v>
      </c>
      <c r="R467" s="25" t="s">
        <v>849</v>
      </c>
      <c r="S467" s="25" t="s">
        <v>521</v>
      </c>
      <c r="T467" s="26">
        <v>19</v>
      </c>
      <c r="U467" s="27">
        <v>1.7936373076559999E-3</v>
      </c>
      <c r="V467" s="28"/>
    </row>
    <row r="468" spans="1:22" ht="20.100000000000001" customHeight="1" x14ac:dyDescent="0.15">
      <c r="A468" s="41"/>
      <c r="B468" s="41"/>
      <c r="C468" s="41"/>
      <c r="D468" s="43"/>
      <c r="E468" s="43"/>
      <c r="F468" s="43"/>
      <c r="G468" s="43"/>
      <c r="H468" s="43"/>
      <c r="I468" s="43"/>
      <c r="J468" s="43"/>
      <c r="K468" s="53"/>
      <c r="L468" s="55"/>
      <c r="M468" s="55"/>
      <c r="N468" s="57"/>
      <c r="O468" s="59"/>
      <c r="P468" s="25" t="s">
        <v>28</v>
      </c>
      <c r="Q468" s="25" t="str">
        <f t="shared" si="8"/>
        <v>KONE MAMERY</v>
      </c>
      <c r="R468" s="25" t="s">
        <v>202</v>
      </c>
      <c r="S468" s="25" t="s">
        <v>850</v>
      </c>
      <c r="T468" s="26">
        <v>3833</v>
      </c>
      <c r="U468" s="27">
        <v>0.36184272632870801</v>
      </c>
      <c r="V468" s="28"/>
    </row>
    <row r="469" spans="1:22" ht="20.100000000000001" customHeight="1" x14ac:dyDescent="0.15">
      <c r="A469" s="41"/>
      <c r="B469" s="41"/>
      <c r="C469" s="41"/>
      <c r="D469" s="43"/>
      <c r="E469" s="43"/>
      <c r="F469" s="43"/>
      <c r="G469" s="43"/>
      <c r="H469" s="43"/>
      <c r="I469" s="43"/>
      <c r="J469" s="43"/>
      <c r="K469" s="53"/>
      <c r="L469" s="55"/>
      <c r="M469" s="55"/>
      <c r="N469" s="57"/>
      <c r="O469" s="59"/>
      <c r="P469" s="25" t="s">
        <v>28</v>
      </c>
      <c r="Q469" s="25" t="str">
        <f t="shared" si="8"/>
        <v>SANGARE ADJARA</v>
      </c>
      <c r="R469" s="25" t="s">
        <v>569</v>
      </c>
      <c r="S469" s="25" t="s">
        <v>851</v>
      </c>
      <c r="T469" s="26">
        <v>503</v>
      </c>
      <c r="U469" s="27">
        <v>4.74841876711036E-2</v>
      </c>
      <c r="V469" s="28"/>
    </row>
    <row r="470" spans="1:22" ht="20.100000000000001" customHeight="1" x14ac:dyDescent="0.15">
      <c r="A470" s="41"/>
      <c r="B470" s="41"/>
      <c r="C470" s="41"/>
      <c r="D470" s="43"/>
      <c r="E470" s="43"/>
      <c r="F470" s="43"/>
      <c r="G470" s="43"/>
      <c r="H470" s="43"/>
      <c r="I470" s="43"/>
      <c r="J470" s="43"/>
      <c r="K470" s="53"/>
      <c r="L470" s="55"/>
      <c r="M470" s="55"/>
      <c r="N470" s="57"/>
      <c r="O470" s="59"/>
      <c r="P470" s="25" t="s">
        <v>28</v>
      </c>
      <c r="Q470" s="25" t="str">
        <f t="shared" si="8"/>
        <v>KONE LANCINE</v>
      </c>
      <c r="R470" s="25" t="s">
        <v>202</v>
      </c>
      <c r="S470" s="25" t="s">
        <v>852</v>
      </c>
      <c r="T470" s="26">
        <v>756</v>
      </c>
      <c r="U470" s="27">
        <v>7.1367884451996599E-2</v>
      </c>
      <c r="V470" s="28"/>
    </row>
    <row r="471" spans="1:22" ht="20.100000000000001" customHeight="1" x14ac:dyDescent="0.15">
      <c r="A471" s="41"/>
      <c r="B471" s="41"/>
      <c r="C471" s="41"/>
      <c r="D471" s="43"/>
      <c r="E471" s="43"/>
      <c r="F471" s="43"/>
      <c r="G471" s="43"/>
      <c r="H471" s="43"/>
      <c r="I471" s="43"/>
      <c r="J471" s="43"/>
      <c r="K471" s="53"/>
      <c r="L471" s="55"/>
      <c r="M471" s="55"/>
      <c r="N471" s="57"/>
      <c r="O471" s="59"/>
      <c r="P471" s="25" t="s">
        <v>28</v>
      </c>
      <c r="Q471" s="25" t="str">
        <f t="shared" si="8"/>
        <v>KOUYATE KARIM</v>
      </c>
      <c r="R471" s="25" t="s">
        <v>853</v>
      </c>
      <c r="S471" s="25" t="s">
        <v>381</v>
      </c>
      <c r="T471" s="26">
        <v>594</v>
      </c>
      <c r="U471" s="27">
        <v>5.60747663551402E-2</v>
      </c>
      <c r="V471" s="28"/>
    </row>
    <row r="472" spans="1:22" ht="20.100000000000001" customHeight="1" x14ac:dyDescent="0.15">
      <c r="A472" s="41"/>
      <c r="B472" s="41"/>
      <c r="C472" s="41"/>
      <c r="D472" s="43"/>
      <c r="E472" s="43"/>
      <c r="F472" s="43"/>
      <c r="G472" s="43"/>
      <c r="H472" s="43"/>
      <c r="I472" s="43"/>
      <c r="J472" s="43"/>
      <c r="K472" s="53"/>
      <c r="L472" s="55"/>
      <c r="M472" s="55"/>
      <c r="N472" s="57"/>
      <c r="O472" s="59"/>
      <c r="P472" s="25" t="s">
        <v>37</v>
      </c>
      <c r="Q472" s="25" t="str">
        <f t="shared" si="8"/>
        <v>SIDIBE NOUMORY</v>
      </c>
      <c r="R472" s="25" t="s">
        <v>474</v>
      </c>
      <c r="S472" s="25" t="s">
        <v>854</v>
      </c>
      <c r="T472" s="26">
        <v>4146</v>
      </c>
      <c r="U472" s="27">
        <v>0.39139054092325098</v>
      </c>
      <c r="V472" s="28" t="s">
        <v>48</v>
      </c>
    </row>
    <row r="473" spans="1:22" ht="20.100000000000001" customHeight="1" x14ac:dyDescent="0.15">
      <c r="A473" s="41"/>
      <c r="B473" s="41"/>
      <c r="C473" s="41"/>
      <c r="D473" s="43"/>
      <c r="E473" s="43"/>
      <c r="F473" s="43"/>
      <c r="G473" s="43"/>
      <c r="H473" s="43"/>
      <c r="I473" s="43"/>
      <c r="J473" s="43"/>
      <c r="K473" s="53"/>
      <c r="L473" s="55"/>
      <c r="M473" s="55"/>
      <c r="N473" s="57"/>
      <c r="O473" s="59"/>
      <c r="P473" s="25" t="s">
        <v>855</v>
      </c>
      <c r="Q473" s="25" t="str">
        <f t="shared" si="8"/>
        <v>KONE MAHAMADOU</v>
      </c>
      <c r="R473" s="25" t="s">
        <v>202</v>
      </c>
      <c r="S473" s="25" t="s">
        <v>856</v>
      </c>
      <c r="T473" s="26">
        <v>25</v>
      </c>
      <c r="U473" s="27">
        <v>2.36004908902105E-3</v>
      </c>
      <c r="V473" s="28"/>
    </row>
    <row r="474" spans="1:22" ht="20.100000000000001" customHeight="1" x14ac:dyDescent="0.15">
      <c r="A474" s="40" t="s">
        <v>857</v>
      </c>
      <c r="B474" s="40" t="s">
        <v>858</v>
      </c>
      <c r="C474" s="40" t="s">
        <v>859</v>
      </c>
      <c r="D474" s="42">
        <v>116</v>
      </c>
      <c r="E474" s="42">
        <v>16715</v>
      </c>
      <c r="F474" s="42">
        <v>17118</v>
      </c>
      <c r="G474" s="42">
        <v>33833</v>
      </c>
      <c r="H474" s="42">
        <v>8971</v>
      </c>
      <c r="I474" s="42">
        <v>7424</v>
      </c>
      <c r="J474" s="42">
        <v>16370</v>
      </c>
      <c r="K474" s="52">
        <v>0.48384713149883302</v>
      </c>
      <c r="L474" s="54">
        <v>809</v>
      </c>
      <c r="M474" s="54">
        <v>258</v>
      </c>
      <c r="N474" s="56">
        <v>1.6579911316753401E-2</v>
      </c>
      <c r="O474" s="58">
        <v>15561</v>
      </c>
      <c r="P474" s="60" t="s">
        <v>28</v>
      </c>
      <c r="Q474" s="25" t="str">
        <f t="shared" si="8"/>
        <v>GUESSENND AYA VORENA CARINE</v>
      </c>
      <c r="R474" s="25" t="s">
        <v>860</v>
      </c>
      <c r="S474" s="25" t="s">
        <v>861</v>
      </c>
      <c r="T474" s="26">
        <v>316</v>
      </c>
      <c r="U474" s="27">
        <v>2.0307178201915001E-2</v>
      </c>
      <c r="V474" s="28"/>
    </row>
    <row r="475" spans="1:22" ht="20.100000000000001" customHeight="1" x14ac:dyDescent="0.15">
      <c r="A475" s="41"/>
      <c r="B475" s="41"/>
      <c r="C475" s="41"/>
      <c r="D475" s="43"/>
      <c r="E475" s="43"/>
      <c r="F475" s="43"/>
      <c r="G475" s="43"/>
      <c r="H475" s="43"/>
      <c r="I475" s="43"/>
      <c r="J475" s="43"/>
      <c r="K475" s="53"/>
      <c r="L475" s="55"/>
      <c r="M475" s="55"/>
      <c r="N475" s="57"/>
      <c r="O475" s="59"/>
      <c r="P475" s="61" t="s">
        <v>28</v>
      </c>
      <c r="Q475" s="25" t="str">
        <f t="shared" si="8"/>
        <v>VAH YAO JOSUE</v>
      </c>
      <c r="R475" s="25" t="s">
        <v>862</v>
      </c>
      <c r="S475" s="25" t="s">
        <v>863</v>
      </c>
      <c r="T475" s="26">
        <v>316</v>
      </c>
      <c r="U475" s="27">
        <v>2.0307178201915001E-2</v>
      </c>
      <c r="V475" s="28"/>
    </row>
    <row r="476" spans="1:22" ht="20.100000000000001" customHeight="1" x14ac:dyDescent="0.15">
      <c r="A476" s="41"/>
      <c r="B476" s="41"/>
      <c r="C476" s="41"/>
      <c r="D476" s="43"/>
      <c r="E476" s="43"/>
      <c r="F476" s="43"/>
      <c r="G476" s="43"/>
      <c r="H476" s="43"/>
      <c r="I476" s="43"/>
      <c r="J476" s="43"/>
      <c r="K476" s="53"/>
      <c r="L476" s="55"/>
      <c r="M476" s="55"/>
      <c r="N476" s="57"/>
      <c r="O476" s="59"/>
      <c r="P476" s="60" t="s">
        <v>28</v>
      </c>
      <c r="Q476" s="25" t="str">
        <f t="shared" si="8"/>
        <v>MOLOU KOUASSI ANGE ARISTIDE</v>
      </c>
      <c r="R476" s="25" t="s">
        <v>864</v>
      </c>
      <c r="S476" s="25" t="s">
        <v>865</v>
      </c>
      <c r="T476" s="26">
        <v>96</v>
      </c>
      <c r="U476" s="27">
        <v>6.1692693271640604E-3</v>
      </c>
      <c r="V476" s="28"/>
    </row>
    <row r="477" spans="1:22" ht="20.100000000000001" customHeight="1" x14ac:dyDescent="0.15">
      <c r="A477" s="41"/>
      <c r="B477" s="41"/>
      <c r="C477" s="41"/>
      <c r="D477" s="43"/>
      <c r="E477" s="43"/>
      <c r="F477" s="43"/>
      <c r="G477" s="43"/>
      <c r="H477" s="43"/>
      <c r="I477" s="43"/>
      <c r="J477" s="43"/>
      <c r="K477" s="53"/>
      <c r="L477" s="55"/>
      <c r="M477" s="55"/>
      <c r="N477" s="57"/>
      <c r="O477" s="59"/>
      <c r="P477" s="61" t="s">
        <v>28</v>
      </c>
      <c r="Q477" s="25" t="str">
        <f t="shared" si="8"/>
        <v>KOUASSY KAUNAN NOEL VALERY</v>
      </c>
      <c r="R477" s="25" t="s">
        <v>866</v>
      </c>
      <c r="S477" s="25" t="s">
        <v>867</v>
      </c>
      <c r="T477" s="26">
        <v>96</v>
      </c>
      <c r="U477" s="27">
        <v>6.1692693271640604E-3</v>
      </c>
      <c r="V477" s="28"/>
    </row>
    <row r="478" spans="1:22" ht="20.100000000000001" customHeight="1" x14ac:dyDescent="0.15">
      <c r="A478" s="41"/>
      <c r="B478" s="41"/>
      <c r="C478" s="41"/>
      <c r="D478" s="43"/>
      <c r="E478" s="43"/>
      <c r="F478" s="43"/>
      <c r="G478" s="43"/>
      <c r="H478" s="43"/>
      <c r="I478" s="43"/>
      <c r="J478" s="43"/>
      <c r="K478" s="53"/>
      <c r="L478" s="55"/>
      <c r="M478" s="55"/>
      <c r="N478" s="57"/>
      <c r="O478" s="59"/>
      <c r="P478" s="60" t="s">
        <v>28</v>
      </c>
      <c r="Q478" s="25" t="str">
        <f t="shared" si="8"/>
        <v>DIEKE YAO BERTIN</v>
      </c>
      <c r="R478" s="25" t="s">
        <v>868</v>
      </c>
      <c r="S478" s="25" t="s">
        <v>819</v>
      </c>
      <c r="T478" s="26">
        <v>154</v>
      </c>
      <c r="U478" s="27">
        <v>9.8965362123256892E-3</v>
      </c>
      <c r="V478" s="28"/>
    </row>
    <row r="479" spans="1:22" ht="20.100000000000001" customHeight="1" x14ac:dyDescent="0.15">
      <c r="A479" s="41"/>
      <c r="B479" s="41"/>
      <c r="C479" s="41"/>
      <c r="D479" s="43"/>
      <c r="E479" s="43"/>
      <c r="F479" s="43"/>
      <c r="G479" s="43"/>
      <c r="H479" s="43"/>
      <c r="I479" s="43"/>
      <c r="J479" s="43"/>
      <c r="K479" s="53"/>
      <c r="L479" s="55"/>
      <c r="M479" s="55"/>
      <c r="N479" s="57"/>
      <c r="O479" s="59"/>
      <c r="P479" s="61" t="s">
        <v>28</v>
      </c>
      <c r="Q479" s="25" t="str">
        <f t="shared" si="8"/>
        <v>GBOH KOUADIO GERMAIN</v>
      </c>
      <c r="R479" s="25" t="s">
        <v>869</v>
      </c>
      <c r="S479" s="25" t="s">
        <v>870</v>
      </c>
      <c r="T479" s="26">
        <v>154</v>
      </c>
      <c r="U479" s="27">
        <v>9.8965362123256892E-3</v>
      </c>
      <c r="V479" s="28"/>
    </row>
    <row r="480" spans="1:22" ht="20.100000000000001" customHeight="1" x14ac:dyDescent="0.15">
      <c r="A480" s="41"/>
      <c r="B480" s="41"/>
      <c r="C480" s="41"/>
      <c r="D480" s="43"/>
      <c r="E480" s="43"/>
      <c r="F480" s="43"/>
      <c r="G480" s="43"/>
      <c r="H480" s="43"/>
      <c r="I480" s="43"/>
      <c r="J480" s="43"/>
      <c r="K480" s="53"/>
      <c r="L480" s="55"/>
      <c r="M480" s="55"/>
      <c r="N480" s="57"/>
      <c r="O480" s="59"/>
      <c r="P480" s="60" t="s">
        <v>37</v>
      </c>
      <c r="Q480" s="25" t="str">
        <f t="shared" si="8"/>
        <v>SIDI TIEMOKO TOURE</v>
      </c>
      <c r="R480" s="25" t="s">
        <v>871</v>
      </c>
      <c r="S480" s="25" t="s">
        <v>872</v>
      </c>
      <c r="T480" s="26">
        <v>3978</v>
      </c>
      <c r="U480" s="27">
        <v>0.255639097744361</v>
      </c>
      <c r="V480" s="28"/>
    </row>
    <row r="481" spans="1:22" ht="20.100000000000001" customHeight="1" x14ac:dyDescent="0.15">
      <c r="A481" s="41"/>
      <c r="B481" s="41"/>
      <c r="C481" s="41"/>
      <c r="D481" s="43"/>
      <c r="E481" s="43"/>
      <c r="F481" s="43"/>
      <c r="G481" s="43"/>
      <c r="H481" s="43"/>
      <c r="I481" s="43"/>
      <c r="J481" s="43"/>
      <c r="K481" s="53"/>
      <c r="L481" s="55"/>
      <c r="M481" s="55"/>
      <c r="N481" s="57"/>
      <c r="O481" s="59"/>
      <c r="P481" s="61" t="s">
        <v>37</v>
      </c>
      <c r="Q481" s="25" t="str">
        <f t="shared" si="8"/>
        <v>KOUASSI KOUADIO JEAN-MARC</v>
      </c>
      <c r="R481" s="25" t="s">
        <v>94</v>
      </c>
      <c r="S481" s="25" t="s">
        <v>873</v>
      </c>
      <c r="T481" s="26">
        <v>3978</v>
      </c>
      <c r="U481" s="27">
        <v>0.255639097744361</v>
      </c>
      <c r="V481" s="28"/>
    </row>
    <row r="482" spans="1:22" ht="20.100000000000001" customHeight="1" x14ac:dyDescent="0.15">
      <c r="A482" s="41"/>
      <c r="B482" s="41"/>
      <c r="C482" s="41"/>
      <c r="D482" s="43"/>
      <c r="E482" s="43"/>
      <c r="F482" s="43"/>
      <c r="G482" s="43"/>
      <c r="H482" s="43"/>
      <c r="I482" s="43"/>
      <c r="J482" s="43"/>
      <c r="K482" s="53"/>
      <c r="L482" s="55"/>
      <c r="M482" s="55"/>
      <c r="N482" s="57"/>
      <c r="O482" s="59"/>
      <c r="P482" s="60" t="s">
        <v>127</v>
      </c>
      <c r="Q482" s="25" t="str">
        <f t="shared" si="8"/>
        <v>N'GUESSAN KOUAME</v>
      </c>
      <c r="R482" s="25" t="s">
        <v>57</v>
      </c>
      <c r="S482" s="25" t="s">
        <v>265</v>
      </c>
      <c r="T482" s="26">
        <v>10538</v>
      </c>
      <c r="U482" s="27">
        <v>0.67720583510057197</v>
      </c>
      <c r="V482" s="28" t="s">
        <v>48</v>
      </c>
    </row>
    <row r="483" spans="1:22" ht="20.100000000000001" customHeight="1" x14ac:dyDescent="0.15">
      <c r="A483" s="41"/>
      <c r="B483" s="41"/>
      <c r="C483" s="41"/>
      <c r="D483" s="43"/>
      <c r="E483" s="43"/>
      <c r="F483" s="43"/>
      <c r="G483" s="43"/>
      <c r="H483" s="43"/>
      <c r="I483" s="43"/>
      <c r="J483" s="43"/>
      <c r="K483" s="53"/>
      <c r="L483" s="55"/>
      <c r="M483" s="55"/>
      <c r="N483" s="57"/>
      <c r="O483" s="59"/>
      <c r="P483" s="61" t="s">
        <v>127</v>
      </c>
      <c r="Q483" s="25" t="str">
        <f t="shared" si="8"/>
        <v>BLESSY JEAN CHRYSOSTOME</v>
      </c>
      <c r="R483" s="25" t="s">
        <v>874</v>
      </c>
      <c r="S483" s="25" t="s">
        <v>875</v>
      </c>
      <c r="T483" s="26">
        <v>10538</v>
      </c>
      <c r="U483" s="27">
        <v>0.67720583510057197</v>
      </c>
      <c r="V483" s="28" t="s">
        <v>48</v>
      </c>
    </row>
    <row r="484" spans="1:22" ht="20.100000000000001" customHeight="1" x14ac:dyDescent="0.15">
      <c r="A484" s="41"/>
      <c r="B484" s="41"/>
      <c r="C484" s="41"/>
      <c r="D484" s="43"/>
      <c r="E484" s="43"/>
      <c r="F484" s="43"/>
      <c r="G484" s="43"/>
      <c r="H484" s="43"/>
      <c r="I484" s="43"/>
      <c r="J484" s="43"/>
      <c r="K484" s="53"/>
      <c r="L484" s="55"/>
      <c r="M484" s="55"/>
      <c r="N484" s="57"/>
      <c r="O484" s="59"/>
      <c r="P484" s="60" t="s">
        <v>78</v>
      </c>
      <c r="Q484" s="25" t="str">
        <f t="shared" si="8"/>
        <v>KOUADIO N'DA OLIVIER CONSTY</v>
      </c>
      <c r="R484" s="25" t="s">
        <v>272</v>
      </c>
      <c r="S484" s="25" t="s">
        <v>876</v>
      </c>
      <c r="T484" s="26">
        <v>221</v>
      </c>
      <c r="U484" s="27">
        <v>1.42021720969089E-2</v>
      </c>
      <c r="V484" s="28"/>
    </row>
    <row r="485" spans="1:22" ht="20.100000000000001" customHeight="1" x14ac:dyDescent="0.15">
      <c r="A485" s="41"/>
      <c r="B485" s="41"/>
      <c r="C485" s="41"/>
      <c r="D485" s="43"/>
      <c r="E485" s="43"/>
      <c r="F485" s="43"/>
      <c r="G485" s="43"/>
      <c r="H485" s="43"/>
      <c r="I485" s="43"/>
      <c r="J485" s="43"/>
      <c r="K485" s="53"/>
      <c r="L485" s="55"/>
      <c r="M485" s="55"/>
      <c r="N485" s="57"/>
      <c r="O485" s="59"/>
      <c r="P485" s="61" t="s">
        <v>78</v>
      </c>
      <c r="Q485" s="25" t="str">
        <f t="shared" si="8"/>
        <v>YOCOLLI KOUADIO GEORGES</v>
      </c>
      <c r="R485" s="25" t="s">
        <v>877</v>
      </c>
      <c r="S485" s="25" t="s">
        <v>878</v>
      </c>
      <c r="T485" s="26">
        <v>221</v>
      </c>
      <c r="U485" s="27">
        <v>1.42021720969089E-2</v>
      </c>
      <c r="V485" s="28"/>
    </row>
    <row r="486" spans="1:22" ht="20.100000000000001" customHeight="1" x14ac:dyDescent="0.15">
      <c r="A486" s="41"/>
      <c r="B486" s="40" t="s">
        <v>879</v>
      </c>
      <c r="C486" s="40" t="s">
        <v>880</v>
      </c>
      <c r="D486" s="42">
        <v>71</v>
      </c>
      <c r="E486" s="42">
        <v>7741</v>
      </c>
      <c r="F486" s="42">
        <v>8747</v>
      </c>
      <c r="G486" s="42">
        <v>16488</v>
      </c>
      <c r="H486" s="42">
        <v>3838</v>
      </c>
      <c r="I486" s="42">
        <v>3476</v>
      </c>
      <c r="J486" s="42">
        <v>7334</v>
      </c>
      <c r="K486" s="52">
        <v>0.44480834546336701</v>
      </c>
      <c r="L486" s="54">
        <v>209</v>
      </c>
      <c r="M486" s="54">
        <v>165</v>
      </c>
      <c r="N486" s="56">
        <v>2.31578947368421E-2</v>
      </c>
      <c r="O486" s="58">
        <v>7125</v>
      </c>
      <c r="P486" s="25" t="s">
        <v>28</v>
      </c>
      <c r="Q486" s="25" t="str">
        <f t="shared" si="8"/>
        <v>GUENANON LODEME MARIE</v>
      </c>
      <c r="R486" s="25" t="s">
        <v>881</v>
      </c>
      <c r="S486" s="25" t="s">
        <v>882</v>
      </c>
      <c r="T486" s="26">
        <v>239</v>
      </c>
      <c r="U486" s="27">
        <v>3.3543859649122799E-2</v>
      </c>
      <c r="V486" s="28"/>
    </row>
    <row r="487" spans="1:22" ht="20.100000000000001" customHeight="1" x14ac:dyDescent="0.15">
      <c r="A487" s="41"/>
      <c r="B487" s="41"/>
      <c r="C487" s="41"/>
      <c r="D487" s="43"/>
      <c r="E487" s="43"/>
      <c r="F487" s="43"/>
      <c r="G487" s="43"/>
      <c r="H487" s="43"/>
      <c r="I487" s="43"/>
      <c r="J487" s="43"/>
      <c r="K487" s="53"/>
      <c r="L487" s="55"/>
      <c r="M487" s="55"/>
      <c r="N487" s="57"/>
      <c r="O487" s="59"/>
      <c r="P487" s="25" t="s">
        <v>37</v>
      </c>
      <c r="Q487" s="25" t="str">
        <f t="shared" si="8"/>
        <v>KOUAME ATTINGBRE</v>
      </c>
      <c r="R487" s="25" t="s">
        <v>265</v>
      </c>
      <c r="S487" s="25" t="s">
        <v>883</v>
      </c>
      <c r="T487" s="26">
        <v>2510</v>
      </c>
      <c r="U487" s="27">
        <v>0.35228070175438603</v>
      </c>
      <c r="V487" s="28"/>
    </row>
    <row r="488" spans="1:22" ht="20.100000000000001" customHeight="1" x14ac:dyDescent="0.15">
      <c r="A488" s="41"/>
      <c r="B488" s="41"/>
      <c r="C488" s="41"/>
      <c r="D488" s="43"/>
      <c r="E488" s="43"/>
      <c r="F488" s="43"/>
      <c r="G488" s="43"/>
      <c r="H488" s="43"/>
      <c r="I488" s="43"/>
      <c r="J488" s="43"/>
      <c r="K488" s="53"/>
      <c r="L488" s="55"/>
      <c r="M488" s="55"/>
      <c r="N488" s="57"/>
      <c r="O488" s="59"/>
      <c r="P488" s="25" t="s">
        <v>28</v>
      </c>
      <c r="Q488" s="25" t="str">
        <f t="shared" si="8"/>
        <v>KOUAKOU YAO MATHIEU JETHEME</v>
      </c>
      <c r="R488" s="25" t="s">
        <v>144</v>
      </c>
      <c r="S488" s="25" t="s">
        <v>884</v>
      </c>
      <c r="T488" s="26">
        <v>133</v>
      </c>
      <c r="U488" s="27">
        <v>1.8666666666666699E-2</v>
      </c>
      <c r="V488" s="28"/>
    </row>
    <row r="489" spans="1:22" ht="20.100000000000001" customHeight="1" x14ac:dyDescent="0.15">
      <c r="A489" s="41"/>
      <c r="B489" s="41"/>
      <c r="C489" s="41"/>
      <c r="D489" s="43"/>
      <c r="E489" s="43"/>
      <c r="F489" s="43"/>
      <c r="G489" s="43"/>
      <c r="H489" s="43"/>
      <c r="I489" s="43"/>
      <c r="J489" s="43"/>
      <c r="K489" s="53"/>
      <c r="L489" s="55"/>
      <c r="M489" s="55"/>
      <c r="N489" s="57"/>
      <c r="O489" s="59"/>
      <c r="P489" s="25" t="s">
        <v>42</v>
      </c>
      <c r="Q489" s="25" t="str">
        <f t="shared" si="8"/>
        <v>N'GUESSAN YAO FRÉDÉRIC</v>
      </c>
      <c r="R489" s="25" t="s">
        <v>57</v>
      </c>
      <c r="S489" s="25" t="s">
        <v>885</v>
      </c>
      <c r="T489" s="26">
        <v>521</v>
      </c>
      <c r="U489" s="27">
        <v>7.3122807017543895E-2</v>
      </c>
      <c r="V489" s="28"/>
    </row>
    <row r="490" spans="1:22" ht="20.100000000000001" customHeight="1" x14ac:dyDescent="0.15">
      <c r="A490" s="41"/>
      <c r="B490" s="41"/>
      <c r="C490" s="41"/>
      <c r="D490" s="43"/>
      <c r="E490" s="43"/>
      <c r="F490" s="43"/>
      <c r="G490" s="43"/>
      <c r="H490" s="43"/>
      <c r="I490" s="43"/>
      <c r="J490" s="43"/>
      <c r="K490" s="53"/>
      <c r="L490" s="55"/>
      <c r="M490" s="55"/>
      <c r="N490" s="57"/>
      <c r="O490" s="59"/>
      <c r="P490" s="25" t="s">
        <v>45</v>
      </c>
      <c r="Q490" s="25" t="str">
        <f t="shared" si="8"/>
        <v>KOUADIO YAO</v>
      </c>
      <c r="R490" s="25" t="s">
        <v>272</v>
      </c>
      <c r="S490" s="25" t="s">
        <v>274</v>
      </c>
      <c r="T490" s="26">
        <v>3557</v>
      </c>
      <c r="U490" s="27">
        <v>0.49922807017543902</v>
      </c>
      <c r="V490" s="28" t="s">
        <v>48</v>
      </c>
    </row>
    <row r="491" spans="1:22" ht="20.100000000000001" customHeight="1" x14ac:dyDescent="0.15">
      <c r="A491" s="41"/>
      <c r="B491" s="40" t="s">
        <v>886</v>
      </c>
      <c r="C491" s="40" t="s">
        <v>887</v>
      </c>
      <c r="D491" s="42">
        <v>59</v>
      </c>
      <c r="E491" s="42">
        <v>6282</v>
      </c>
      <c r="F491" s="42">
        <v>7080</v>
      </c>
      <c r="G491" s="42">
        <v>13362</v>
      </c>
      <c r="H491" s="42">
        <v>3193</v>
      </c>
      <c r="I491" s="42">
        <v>3290</v>
      </c>
      <c r="J491" s="42">
        <v>6483</v>
      </c>
      <c r="K491" s="52">
        <v>0.48518185900314298</v>
      </c>
      <c r="L491" s="54">
        <v>304</v>
      </c>
      <c r="M491" s="54">
        <v>146</v>
      </c>
      <c r="N491" s="56">
        <v>2.3628418837999699E-2</v>
      </c>
      <c r="O491" s="58">
        <v>6179</v>
      </c>
      <c r="P491" s="25" t="s">
        <v>28</v>
      </c>
      <c r="Q491" s="25" t="str">
        <f t="shared" si="8"/>
        <v>YAO N'ZUE GOUMO CELESTIN</v>
      </c>
      <c r="R491" s="25" t="s">
        <v>274</v>
      </c>
      <c r="S491" s="25" t="s">
        <v>888</v>
      </c>
      <c r="T491" s="26">
        <v>463</v>
      </c>
      <c r="U491" s="27">
        <v>7.4931218643793499E-2</v>
      </c>
      <c r="V491" s="28"/>
    </row>
    <row r="492" spans="1:22" ht="20.100000000000001" customHeight="1" x14ac:dyDescent="0.15">
      <c r="A492" s="41"/>
      <c r="B492" s="41"/>
      <c r="C492" s="41"/>
      <c r="D492" s="43"/>
      <c r="E492" s="43"/>
      <c r="F492" s="43"/>
      <c r="G492" s="43"/>
      <c r="H492" s="43"/>
      <c r="I492" s="43"/>
      <c r="J492" s="43"/>
      <c r="K492" s="53"/>
      <c r="L492" s="55"/>
      <c r="M492" s="55"/>
      <c r="N492" s="57"/>
      <c r="O492" s="59"/>
      <c r="P492" s="25" t="s">
        <v>28</v>
      </c>
      <c r="Q492" s="25" t="str">
        <f t="shared" si="8"/>
        <v>KRA KOUADIO DESIRE</v>
      </c>
      <c r="R492" s="25" t="s">
        <v>889</v>
      </c>
      <c r="S492" s="25" t="s">
        <v>890</v>
      </c>
      <c r="T492" s="26">
        <v>19</v>
      </c>
      <c r="U492" s="27">
        <v>3.0749312186437901E-3</v>
      </c>
      <c r="V492" s="28"/>
    </row>
    <row r="493" spans="1:22" ht="20.100000000000001" customHeight="1" x14ac:dyDescent="0.15">
      <c r="A493" s="41"/>
      <c r="B493" s="41"/>
      <c r="C493" s="41"/>
      <c r="D493" s="43"/>
      <c r="E493" s="43"/>
      <c r="F493" s="43"/>
      <c r="G493" s="43"/>
      <c r="H493" s="43"/>
      <c r="I493" s="43"/>
      <c r="J493" s="43"/>
      <c r="K493" s="53"/>
      <c r="L493" s="55"/>
      <c r="M493" s="55"/>
      <c r="N493" s="57"/>
      <c r="O493" s="59"/>
      <c r="P493" s="25" t="s">
        <v>37</v>
      </c>
      <c r="Q493" s="25" t="str">
        <f t="shared" si="8"/>
        <v>YAO KOUASSI MAURICE</v>
      </c>
      <c r="R493" s="25" t="s">
        <v>274</v>
      </c>
      <c r="S493" s="25" t="s">
        <v>891</v>
      </c>
      <c r="T493" s="26">
        <v>1701</v>
      </c>
      <c r="U493" s="27">
        <v>0.275287263311215</v>
      </c>
      <c r="V493" s="28"/>
    </row>
    <row r="494" spans="1:22" ht="20.100000000000001" customHeight="1" x14ac:dyDescent="0.15">
      <c r="A494" s="41"/>
      <c r="B494" s="41"/>
      <c r="C494" s="41"/>
      <c r="D494" s="43"/>
      <c r="E494" s="43"/>
      <c r="F494" s="43"/>
      <c r="G494" s="43"/>
      <c r="H494" s="43"/>
      <c r="I494" s="43"/>
      <c r="J494" s="43"/>
      <c r="K494" s="53"/>
      <c r="L494" s="55"/>
      <c r="M494" s="55"/>
      <c r="N494" s="57"/>
      <c r="O494" s="59"/>
      <c r="P494" s="25" t="s">
        <v>28</v>
      </c>
      <c r="Q494" s="25" t="str">
        <f t="shared" si="8"/>
        <v>N'GORAN KOUASSI GERMAIN</v>
      </c>
      <c r="R494" s="25" t="s">
        <v>831</v>
      </c>
      <c r="S494" s="25" t="s">
        <v>892</v>
      </c>
      <c r="T494" s="26">
        <v>18</v>
      </c>
      <c r="U494" s="27">
        <v>2.91309273345201E-3</v>
      </c>
      <c r="V494" s="28"/>
    </row>
    <row r="495" spans="1:22" ht="20.100000000000001" customHeight="1" x14ac:dyDescent="0.15">
      <c r="A495" s="41"/>
      <c r="B495" s="41"/>
      <c r="C495" s="41"/>
      <c r="D495" s="43"/>
      <c r="E495" s="43"/>
      <c r="F495" s="43"/>
      <c r="G495" s="43"/>
      <c r="H495" s="43"/>
      <c r="I495" s="43"/>
      <c r="J495" s="43"/>
      <c r="K495" s="53"/>
      <c r="L495" s="55"/>
      <c r="M495" s="55"/>
      <c r="N495" s="57"/>
      <c r="O495" s="59"/>
      <c r="P495" s="25" t="s">
        <v>28</v>
      </c>
      <c r="Q495" s="25" t="str">
        <f t="shared" si="8"/>
        <v>KOUADIO N'GUESSAN</v>
      </c>
      <c r="R495" s="25" t="s">
        <v>272</v>
      </c>
      <c r="S495" s="25" t="s">
        <v>57</v>
      </c>
      <c r="T495" s="26">
        <v>205</v>
      </c>
      <c r="U495" s="27">
        <v>3.3176889464314602E-2</v>
      </c>
      <c r="V495" s="28"/>
    </row>
    <row r="496" spans="1:22" ht="20.100000000000001" customHeight="1" x14ac:dyDescent="0.15">
      <c r="A496" s="41"/>
      <c r="B496" s="41"/>
      <c r="C496" s="41"/>
      <c r="D496" s="43"/>
      <c r="E496" s="43"/>
      <c r="F496" s="43"/>
      <c r="G496" s="43"/>
      <c r="H496" s="43"/>
      <c r="I496" s="43"/>
      <c r="J496" s="43"/>
      <c r="K496" s="53"/>
      <c r="L496" s="55"/>
      <c r="M496" s="55"/>
      <c r="N496" s="57"/>
      <c r="O496" s="59"/>
      <c r="P496" s="25" t="s">
        <v>28</v>
      </c>
      <c r="Q496" s="25" t="str">
        <f t="shared" si="8"/>
        <v>TOTOKRA BOKOUIN ARISTIDE DESIRE</v>
      </c>
      <c r="R496" s="25" t="s">
        <v>893</v>
      </c>
      <c r="S496" s="25" t="s">
        <v>894</v>
      </c>
      <c r="T496" s="26">
        <v>100</v>
      </c>
      <c r="U496" s="27">
        <v>1.6183848519177899E-2</v>
      </c>
      <c r="V496" s="28"/>
    </row>
    <row r="497" spans="1:22" ht="20.100000000000001" customHeight="1" x14ac:dyDescent="0.15">
      <c r="A497" s="41"/>
      <c r="B497" s="41"/>
      <c r="C497" s="41"/>
      <c r="D497" s="43"/>
      <c r="E497" s="43"/>
      <c r="F497" s="43"/>
      <c r="G497" s="43"/>
      <c r="H497" s="43"/>
      <c r="I497" s="43"/>
      <c r="J497" s="43"/>
      <c r="K497" s="53"/>
      <c r="L497" s="55"/>
      <c r="M497" s="55"/>
      <c r="N497" s="57"/>
      <c r="O497" s="59"/>
      <c r="P497" s="25" t="s">
        <v>45</v>
      </c>
      <c r="Q497" s="25" t="str">
        <f t="shared" si="8"/>
        <v>GNAMIEN KONAN</v>
      </c>
      <c r="R497" s="25" t="s">
        <v>895</v>
      </c>
      <c r="S497" s="25" t="s">
        <v>254</v>
      </c>
      <c r="T497" s="26">
        <v>3527</v>
      </c>
      <c r="U497" s="27">
        <v>0.57080433727140301</v>
      </c>
      <c r="V497" s="28" t="s">
        <v>48</v>
      </c>
    </row>
    <row r="498" spans="1:22" ht="20.100000000000001" customHeight="1" x14ac:dyDescent="0.15">
      <c r="A498" s="41"/>
      <c r="B498" s="40" t="s">
        <v>896</v>
      </c>
      <c r="C498" s="40" t="s">
        <v>897</v>
      </c>
      <c r="D498" s="42">
        <v>93</v>
      </c>
      <c r="E498" s="42">
        <v>9402</v>
      </c>
      <c r="F498" s="42">
        <v>13032</v>
      </c>
      <c r="G498" s="42">
        <v>22434</v>
      </c>
      <c r="H498" s="42">
        <v>4767</v>
      </c>
      <c r="I498" s="42">
        <v>6166</v>
      </c>
      <c r="J498" s="42">
        <v>10931</v>
      </c>
      <c r="K498" s="52">
        <v>0.48725149326914502</v>
      </c>
      <c r="L498" s="54">
        <v>290</v>
      </c>
      <c r="M498" s="54">
        <v>248</v>
      </c>
      <c r="N498" s="56">
        <v>2.3306080255615098E-2</v>
      </c>
      <c r="O498" s="58">
        <v>10641</v>
      </c>
      <c r="P498" s="25" t="s">
        <v>898</v>
      </c>
      <c r="Q498" s="25" t="str">
        <f t="shared" si="8"/>
        <v>KOUAME AHOU CLARISSE</v>
      </c>
      <c r="R498" s="25" t="s">
        <v>265</v>
      </c>
      <c r="S498" s="25" t="s">
        <v>899</v>
      </c>
      <c r="T498" s="26">
        <v>49</v>
      </c>
      <c r="U498" s="27">
        <v>4.6048303730852396E-3</v>
      </c>
      <c r="V498" s="28"/>
    </row>
    <row r="499" spans="1:22" ht="20.100000000000001" customHeight="1" x14ac:dyDescent="0.15">
      <c r="A499" s="41"/>
      <c r="B499" s="41"/>
      <c r="C499" s="41"/>
      <c r="D499" s="43"/>
      <c r="E499" s="43"/>
      <c r="F499" s="43"/>
      <c r="G499" s="43"/>
      <c r="H499" s="43"/>
      <c r="I499" s="43"/>
      <c r="J499" s="43"/>
      <c r="K499" s="53"/>
      <c r="L499" s="55"/>
      <c r="M499" s="55"/>
      <c r="N499" s="57"/>
      <c r="O499" s="59"/>
      <c r="P499" s="25" t="s">
        <v>28</v>
      </c>
      <c r="Q499" s="25" t="str">
        <f t="shared" si="8"/>
        <v>KOUAKOU KONAN ALAIN MARC</v>
      </c>
      <c r="R499" s="25" t="s">
        <v>144</v>
      </c>
      <c r="S499" s="25" t="s">
        <v>900</v>
      </c>
      <c r="T499" s="26">
        <v>141</v>
      </c>
      <c r="U499" s="27">
        <v>1.32506343388779E-2</v>
      </c>
      <c r="V499" s="28"/>
    </row>
    <row r="500" spans="1:22" ht="20.100000000000001" customHeight="1" x14ac:dyDescent="0.15">
      <c r="A500" s="41"/>
      <c r="B500" s="41"/>
      <c r="C500" s="41"/>
      <c r="D500" s="43"/>
      <c r="E500" s="43"/>
      <c r="F500" s="43"/>
      <c r="G500" s="43"/>
      <c r="H500" s="43"/>
      <c r="I500" s="43"/>
      <c r="J500" s="43"/>
      <c r="K500" s="53"/>
      <c r="L500" s="55"/>
      <c r="M500" s="55"/>
      <c r="N500" s="57"/>
      <c r="O500" s="59"/>
      <c r="P500" s="25" t="s">
        <v>901</v>
      </c>
      <c r="Q500" s="25" t="str">
        <f t="shared" si="8"/>
        <v>KONAN N'GUESSAN KOUAMELAN BERNARD</v>
      </c>
      <c r="R500" s="25" t="s">
        <v>254</v>
      </c>
      <c r="S500" s="25" t="s">
        <v>902</v>
      </c>
      <c r="T500" s="26">
        <v>160</v>
      </c>
      <c r="U500" s="27">
        <v>1.50361808100742E-2</v>
      </c>
      <c r="V500" s="28"/>
    </row>
    <row r="501" spans="1:22" ht="20.100000000000001" customHeight="1" x14ac:dyDescent="0.15">
      <c r="A501" s="41"/>
      <c r="B501" s="41"/>
      <c r="C501" s="41"/>
      <c r="D501" s="43"/>
      <c r="E501" s="43"/>
      <c r="F501" s="43"/>
      <c r="G501" s="43"/>
      <c r="H501" s="43"/>
      <c r="I501" s="43"/>
      <c r="J501" s="43"/>
      <c r="K501" s="53"/>
      <c r="L501" s="55"/>
      <c r="M501" s="55"/>
      <c r="N501" s="57"/>
      <c r="O501" s="59"/>
      <c r="P501" s="25" t="s">
        <v>28</v>
      </c>
      <c r="Q501" s="25" t="str">
        <f t="shared" si="8"/>
        <v>OUSMANE KABA</v>
      </c>
      <c r="R501" s="25" t="s">
        <v>903</v>
      </c>
      <c r="S501" s="25" t="s">
        <v>356</v>
      </c>
      <c r="T501" s="26">
        <v>53</v>
      </c>
      <c r="U501" s="27">
        <v>4.9807348933370897E-3</v>
      </c>
      <c r="V501" s="28"/>
    </row>
    <row r="502" spans="1:22" ht="20.100000000000001" customHeight="1" x14ac:dyDescent="0.15">
      <c r="A502" s="41"/>
      <c r="B502" s="41"/>
      <c r="C502" s="41"/>
      <c r="D502" s="43"/>
      <c r="E502" s="43"/>
      <c r="F502" s="43"/>
      <c r="G502" s="43"/>
      <c r="H502" s="43"/>
      <c r="I502" s="43"/>
      <c r="J502" s="43"/>
      <c r="K502" s="53"/>
      <c r="L502" s="55"/>
      <c r="M502" s="55"/>
      <c r="N502" s="57"/>
      <c r="O502" s="59"/>
      <c r="P502" s="25" t="s">
        <v>37</v>
      </c>
      <c r="Q502" s="25" t="str">
        <f t="shared" si="8"/>
        <v>ASSAHORE KONAN JACQUES</v>
      </c>
      <c r="R502" s="25" t="s">
        <v>904</v>
      </c>
      <c r="S502" s="25" t="s">
        <v>905</v>
      </c>
      <c r="T502" s="26">
        <v>6273</v>
      </c>
      <c r="U502" s="27">
        <v>0.58951226388497302</v>
      </c>
      <c r="V502" s="28" t="s">
        <v>48</v>
      </c>
    </row>
    <row r="503" spans="1:22" ht="20.100000000000001" customHeight="1" x14ac:dyDescent="0.15">
      <c r="A503" s="41"/>
      <c r="B503" s="41"/>
      <c r="C503" s="41"/>
      <c r="D503" s="43"/>
      <c r="E503" s="43"/>
      <c r="F503" s="43"/>
      <c r="G503" s="43"/>
      <c r="H503" s="43"/>
      <c r="I503" s="43"/>
      <c r="J503" s="43"/>
      <c r="K503" s="53"/>
      <c r="L503" s="55"/>
      <c r="M503" s="55"/>
      <c r="N503" s="57"/>
      <c r="O503" s="59"/>
      <c r="P503" s="25" t="s">
        <v>28</v>
      </c>
      <c r="Q503" s="25" t="str">
        <f t="shared" si="8"/>
        <v>KOUADIO AKISSI MARTINE</v>
      </c>
      <c r="R503" s="25" t="s">
        <v>272</v>
      </c>
      <c r="S503" s="25" t="s">
        <v>906</v>
      </c>
      <c r="T503" s="26">
        <v>183</v>
      </c>
      <c r="U503" s="27">
        <v>1.7197631801522398E-2</v>
      </c>
      <c r="V503" s="28"/>
    </row>
    <row r="504" spans="1:22" ht="20.100000000000001" customHeight="1" x14ac:dyDescent="0.15">
      <c r="A504" s="41"/>
      <c r="B504" s="41"/>
      <c r="C504" s="41"/>
      <c r="D504" s="43"/>
      <c r="E504" s="43"/>
      <c r="F504" s="43"/>
      <c r="G504" s="43"/>
      <c r="H504" s="43"/>
      <c r="I504" s="43"/>
      <c r="J504" s="43"/>
      <c r="K504" s="53"/>
      <c r="L504" s="55"/>
      <c r="M504" s="55"/>
      <c r="N504" s="57"/>
      <c r="O504" s="59"/>
      <c r="P504" s="25" t="s">
        <v>45</v>
      </c>
      <c r="Q504" s="25" t="str">
        <f t="shared" si="8"/>
        <v>YAO KOUAME ANDRE</v>
      </c>
      <c r="R504" s="25" t="s">
        <v>274</v>
      </c>
      <c r="S504" s="25" t="s">
        <v>907</v>
      </c>
      <c r="T504" s="26">
        <v>3534</v>
      </c>
      <c r="U504" s="27">
        <v>0.332111643642515</v>
      </c>
      <c r="V504" s="28"/>
    </row>
    <row r="505" spans="1:22" ht="20.100000000000001" customHeight="1" x14ac:dyDescent="0.15">
      <c r="A505" s="41"/>
      <c r="B505" s="40" t="s">
        <v>908</v>
      </c>
      <c r="C505" s="40" t="s">
        <v>909</v>
      </c>
      <c r="D505" s="42">
        <v>607</v>
      </c>
      <c r="E505" s="42">
        <v>118643</v>
      </c>
      <c r="F505" s="42">
        <v>112802</v>
      </c>
      <c r="G505" s="42">
        <v>231445</v>
      </c>
      <c r="H505" s="42">
        <v>42365</v>
      </c>
      <c r="I505" s="42">
        <v>39995</v>
      </c>
      <c r="J505" s="42">
        <v>81942</v>
      </c>
      <c r="K505" s="52">
        <v>0.35404523752943501</v>
      </c>
      <c r="L505" s="54">
        <v>2310</v>
      </c>
      <c r="M505" s="54">
        <v>856</v>
      </c>
      <c r="N505" s="56">
        <v>1.0749447458308199E-2</v>
      </c>
      <c r="O505" s="58">
        <v>79632</v>
      </c>
      <c r="P505" s="60" t="s">
        <v>37</v>
      </c>
      <c r="Q505" s="25" t="str">
        <f t="shared" si="8"/>
        <v>KONE AMADOU</v>
      </c>
      <c r="R505" s="25" t="s">
        <v>202</v>
      </c>
      <c r="S505" s="25" t="s">
        <v>910</v>
      </c>
      <c r="T505" s="26">
        <v>63699</v>
      </c>
      <c r="U505" s="27">
        <v>0.79991711874623295</v>
      </c>
      <c r="V505" s="28" t="s">
        <v>48</v>
      </c>
    </row>
    <row r="506" spans="1:22" ht="20.100000000000001" customHeight="1" x14ac:dyDescent="0.15">
      <c r="A506" s="41"/>
      <c r="B506" s="41"/>
      <c r="C506" s="41"/>
      <c r="D506" s="43"/>
      <c r="E506" s="43"/>
      <c r="F506" s="43"/>
      <c r="G506" s="43"/>
      <c r="H506" s="43"/>
      <c r="I506" s="43"/>
      <c r="J506" s="43"/>
      <c r="K506" s="53"/>
      <c r="L506" s="55"/>
      <c r="M506" s="55"/>
      <c r="N506" s="57"/>
      <c r="O506" s="59"/>
      <c r="P506" s="61" t="s">
        <v>37</v>
      </c>
      <c r="Q506" s="25" t="str">
        <f t="shared" si="8"/>
        <v>N'GUESSAN AFFOUE JACQUELINE</v>
      </c>
      <c r="R506" s="25" t="s">
        <v>57</v>
      </c>
      <c r="S506" s="25" t="s">
        <v>911</v>
      </c>
      <c r="T506" s="26">
        <v>63699</v>
      </c>
      <c r="U506" s="27">
        <v>0.79991711874623295</v>
      </c>
      <c r="V506" s="28" t="s">
        <v>48</v>
      </c>
    </row>
    <row r="507" spans="1:22" ht="20.100000000000001" customHeight="1" x14ac:dyDescent="0.15">
      <c r="A507" s="41"/>
      <c r="B507" s="41"/>
      <c r="C507" s="41"/>
      <c r="D507" s="43"/>
      <c r="E507" s="43"/>
      <c r="F507" s="43"/>
      <c r="G507" s="43"/>
      <c r="H507" s="43"/>
      <c r="I507" s="43"/>
      <c r="J507" s="43"/>
      <c r="K507" s="53"/>
      <c r="L507" s="55"/>
      <c r="M507" s="55"/>
      <c r="N507" s="57"/>
      <c r="O507" s="59"/>
      <c r="P507" s="61" t="s">
        <v>37</v>
      </c>
      <c r="Q507" s="25" t="str">
        <f t="shared" si="8"/>
        <v>FOFANA BEMA</v>
      </c>
      <c r="R507" s="25" t="s">
        <v>227</v>
      </c>
      <c r="S507" s="25" t="s">
        <v>912</v>
      </c>
      <c r="T507" s="26">
        <v>63699</v>
      </c>
      <c r="U507" s="27">
        <v>0.79991711874623295</v>
      </c>
      <c r="V507" s="28" t="s">
        <v>48</v>
      </c>
    </row>
    <row r="508" spans="1:22" ht="20.100000000000001" customHeight="1" x14ac:dyDescent="0.15">
      <c r="A508" s="41"/>
      <c r="B508" s="41"/>
      <c r="C508" s="41"/>
      <c r="D508" s="43"/>
      <c r="E508" s="43"/>
      <c r="F508" s="43"/>
      <c r="G508" s="43"/>
      <c r="H508" s="43"/>
      <c r="I508" s="43"/>
      <c r="J508" s="43"/>
      <c r="K508" s="53"/>
      <c r="L508" s="55"/>
      <c r="M508" s="55"/>
      <c r="N508" s="57"/>
      <c r="O508" s="59"/>
      <c r="P508" s="61" t="s">
        <v>37</v>
      </c>
      <c r="Q508" s="25" t="str">
        <f t="shared" si="8"/>
        <v>DAKUYO PAUL</v>
      </c>
      <c r="R508" s="25" t="s">
        <v>913</v>
      </c>
      <c r="S508" s="25" t="s">
        <v>914</v>
      </c>
      <c r="T508" s="26">
        <v>63699</v>
      </c>
      <c r="U508" s="27">
        <v>0.79991711874623295</v>
      </c>
      <c r="V508" s="28" t="s">
        <v>48</v>
      </c>
    </row>
    <row r="509" spans="1:22" ht="20.100000000000001" customHeight="1" x14ac:dyDescent="0.15">
      <c r="A509" s="41"/>
      <c r="B509" s="41"/>
      <c r="C509" s="41"/>
      <c r="D509" s="43"/>
      <c r="E509" s="43"/>
      <c r="F509" s="43"/>
      <c r="G509" s="43"/>
      <c r="H509" s="43"/>
      <c r="I509" s="43"/>
      <c r="J509" s="43"/>
      <c r="K509" s="53"/>
      <c r="L509" s="55"/>
      <c r="M509" s="55"/>
      <c r="N509" s="57"/>
      <c r="O509" s="59"/>
      <c r="P509" s="60" t="s">
        <v>28</v>
      </c>
      <c r="Q509" s="25" t="str">
        <f t="shared" si="8"/>
        <v>AKA KONAN JEAN JACQUES</v>
      </c>
      <c r="R509" s="25" t="s">
        <v>915</v>
      </c>
      <c r="S509" s="25" t="s">
        <v>916</v>
      </c>
      <c r="T509" s="26">
        <v>1122</v>
      </c>
      <c r="U509" s="27">
        <v>1.4089813140446101E-2</v>
      </c>
      <c r="V509" s="28"/>
    </row>
    <row r="510" spans="1:22" ht="20.100000000000001" customHeight="1" x14ac:dyDescent="0.15">
      <c r="A510" s="41"/>
      <c r="B510" s="41"/>
      <c r="C510" s="41"/>
      <c r="D510" s="43"/>
      <c r="E510" s="43"/>
      <c r="F510" s="43"/>
      <c r="G510" s="43"/>
      <c r="H510" s="43"/>
      <c r="I510" s="43"/>
      <c r="J510" s="43"/>
      <c r="K510" s="53"/>
      <c r="L510" s="55"/>
      <c r="M510" s="55"/>
      <c r="N510" s="57"/>
      <c r="O510" s="59"/>
      <c r="P510" s="61" t="s">
        <v>28</v>
      </c>
      <c r="Q510" s="25" t="str">
        <f t="shared" si="8"/>
        <v>DIARRASSOUBA DRISSA</v>
      </c>
      <c r="R510" s="25" t="s">
        <v>246</v>
      </c>
      <c r="S510" s="25" t="s">
        <v>286</v>
      </c>
      <c r="T510" s="26">
        <v>1122</v>
      </c>
      <c r="U510" s="27">
        <v>1.4089813140446101E-2</v>
      </c>
      <c r="V510" s="28"/>
    </row>
    <row r="511" spans="1:22" ht="20.100000000000001" customHeight="1" x14ac:dyDescent="0.15">
      <c r="A511" s="41"/>
      <c r="B511" s="41"/>
      <c r="C511" s="41"/>
      <c r="D511" s="43"/>
      <c r="E511" s="43"/>
      <c r="F511" s="43"/>
      <c r="G511" s="43"/>
      <c r="H511" s="43"/>
      <c r="I511" s="43"/>
      <c r="J511" s="43"/>
      <c r="K511" s="53"/>
      <c r="L511" s="55"/>
      <c r="M511" s="55"/>
      <c r="N511" s="57"/>
      <c r="O511" s="59"/>
      <c r="P511" s="61" t="s">
        <v>28</v>
      </c>
      <c r="Q511" s="25" t="str">
        <f t="shared" si="8"/>
        <v>N'GUESSAN AHOU FELICITE</v>
      </c>
      <c r="R511" s="25" t="s">
        <v>57</v>
      </c>
      <c r="S511" s="25" t="s">
        <v>917</v>
      </c>
      <c r="T511" s="26">
        <v>1122</v>
      </c>
      <c r="U511" s="27">
        <v>1.4089813140446101E-2</v>
      </c>
      <c r="V511" s="28"/>
    </row>
    <row r="512" spans="1:22" ht="20.100000000000001" customHeight="1" x14ac:dyDescent="0.15">
      <c r="A512" s="41"/>
      <c r="B512" s="41"/>
      <c r="C512" s="41"/>
      <c r="D512" s="43"/>
      <c r="E512" s="43"/>
      <c r="F512" s="43"/>
      <c r="G512" s="43"/>
      <c r="H512" s="43"/>
      <c r="I512" s="43"/>
      <c r="J512" s="43"/>
      <c r="K512" s="53"/>
      <c r="L512" s="55"/>
      <c r="M512" s="55"/>
      <c r="N512" s="57"/>
      <c r="O512" s="59"/>
      <c r="P512" s="61" t="s">
        <v>28</v>
      </c>
      <c r="Q512" s="25" t="str">
        <f t="shared" si="8"/>
        <v>DIALLO TOUMANI</v>
      </c>
      <c r="R512" s="25" t="s">
        <v>315</v>
      </c>
      <c r="S512" s="25" t="s">
        <v>918</v>
      </c>
      <c r="T512" s="26">
        <v>1122</v>
      </c>
      <c r="U512" s="27">
        <v>1.4089813140446101E-2</v>
      </c>
      <c r="V512" s="28"/>
    </row>
    <row r="513" spans="1:22" ht="20.100000000000001" customHeight="1" x14ac:dyDescent="0.15">
      <c r="A513" s="41"/>
      <c r="B513" s="41"/>
      <c r="C513" s="41"/>
      <c r="D513" s="43"/>
      <c r="E513" s="43"/>
      <c r="F513" s="43"/>
      <c r="G513" s="43"/>
      <c r="H513" s="43"/>
      <c r="I513" s="43"/>
      <c r="J513" s="43"/>
      <c r="K513" s="53"/>
      <c r="L513" s="55"/>
      <c r="M513" s="55"/>
      <c r="N513" s="57"/>
      <c r="O513" s="59"/>
      <c r="P513" s="60" t="s">
        <v>45</v>
      </c>
      <c r="Q513" s="25" t="str">
        <f t="shared" si="8"/>
        <v>N'GUESSAN KOUAME LAMBERT</v>
      </c>
      <c r="R513" s="25" t="s">
        <v>57</v>
      </c>
      <c r="S513" s="25" t="s">
        <v>919</v>
      </c>
      <c r="T513" s="26">
        <v>13016</v>
      </c>
      <c r="U513" s="27">
        <v>0.16345187864175201</v>
      </c>
      <c r="V513" s="28"/>
    </row>
    <row r="514" spans="1:22" ht="20.100000000000001" customHeight="1" x14ac:dyDescent="0.15">
      <c r="A514" s="41"/>
      <c r="B514" s="41"/>
      <c r="C514" s="41"/>
      <c r="D514" s="43"/>
      <c r="E514" s="43"/>
      <c r="F514" s="43"/>
      <c r="G514" s="43"/>
      <c r="H514" s="43"/>
      <c r="I514" s="43"/>
      <c r="J514" s="43"/>
      <c r="K514" s="53"/>
      <c r="L514" s="55"/>
      <c r="M514" s="55"/>
      <c r="N514" s="57"/>
      <c r="O514" s="59"/>
      <c r="P514" s="61" t="s">
        <v>45</v>
      </c>
      <c r="Q514" s="25" t="str">
        <f t="shared" si="8"/>
        <v>MING NEE MILLLOGO SYLVIE</v>
      </c>
      <c r="R514" s="25" t="s">
        <v>920</v>
      </c>
      <c r="S514" s="25" t="s">
        <v>921</v>
      </c>
      <c r="T514" s="26">
        <v>13016</v>
      </c>
      <c r="U514" s="27">
        <v>0.16345187864175201</v>
      </c>
      <c r="V514" s="28"/>
    </row>
    <row r="515" spans="1:22" ht="20.100000000000001" customHeight="1" x14ac:dyDescent="0.15">
      <c r="A515" s="41"/>
      <c r="B515" s="41"/>
      <c r="C515" s="41"/>
      <c r="D515" s="43"/>
      <c r="E515" s="43"/>
      <c r="F515" s="43"/>
      <c r="G515" s="43"/>
      <c r="H515" s="43"/>
      <c r="I515" s="43"/>
      <c r="J515" s="43"/>
      <c r="K515" s="53"/>
      <c r="L515" s="55"/>
      <c r="M515" s="55"/>
      <c r="N515" s="57"/>
      <c r="O515" s="59"/>
      <c r="P515" s="61" t="s">
        <v>45</v>
      </c>
      <c r="Q515" s="25" t="str">
        <f t="shared" si="8"/>
        <v>BERTE IDRISSA</v>
      </c>
      <c r="R515" s="25" t="s">
        <v>922</v>
      </c>
      <c r="S515" s="25" t="s">
        <v>521</v>
      </c>
      <c r="T515" s="26">
        <v>13016</v>
      </c>
      <c r="U515" s="27">
        <v>0.16345187864175201</v>
      </c>
      <c r="V515" s="28"/>
    </row>
    <row r="516" spans="1:22" ht="20.100000000000001" customHeight="1" x14ac:dyDescent="0.15">
      <c r="A516" s="41"/>
      <c r="B516" s="41"/>
      <c r="C516" s="41"/>
      <c r="D516" s="43"/>
      <c r="E516" s="43"/>
      <c r="F516" s="43"/>
      <c r="G516" s="43"/>
      <c r="H516" s="43"/>
      <c r="I516" s="43"/>
      <c r="J516" s="43"/>
      <c r="K516" s="53"/>
      <c r="L516" s="55"/>
      <c r="M516" s="55"/>
      <c r="N516" s="57"/>
      <c r="O516" s="59"/>
      <c r="P516" s="61" t="s">
        <v>45</v>
      </c>
      <c r="Q516" s="25" t="str">
        <f t="shared" si="8"/>
        <v>BROU KOFFI ALEXIS</v>
      </c>
      <c r="R516" s="25" t="s">
        <v>470</v>
      </c>
      <c r="S516" s="25" t="s">
        <v>923</v>
      </c>
      <c r="T516" s="26">
        <v>13016</v>
      </c>
      <c r="U516" s="27">
        <v>0.16345187864175201</v>
      </c>
      <c r="V516" s="28"/>
    </row>
    <row r="517" spans="1:22" ht="20.100000000000001" customHeight="1" x14ac:dyDescent="0.15">
      <c r="A517" s="41"/>
      <c r="B517" s="41"/>
      <c r="C517" s="41"/>
      <c r="D517" s="43"/>
      <c r="E517" s="43"/>
      <c r="F517" s="43"/>
      <c r="G517" s="43"/>
      <c r="H517" s="43"/>
      <c r="I517" s="43"/>
      <c r="J517" s="43"/>
      <c r="K517" s="53"/>
      <c r="L517" s="55"/>
      <c r="M517" s="55"/>
      <c r="N517" s="57"/>
      <c r="O517" s="59"/>
      <c r="P517" s="60" t="s">
        <v>166</v>
      </c>
      <c r="Q517" s="25" t="str">
        <f t="shared" si="8"/>
        <v>KOUAKOU AMENAN LOUISE</v>
      </c>
      <c r="R517" s="25" t="s">
        <v>144</v>
      </c>
      <c r="S517" s="25" t="s">
        <v>924</v>
      </c>
      <c r="T517" s="26">
        <v>939</v>
      </c>
      <c r="U517" s="27">
        <v>1.1791742013261001E-2</v>
      </c>
      <c r="V517" s="28"/>
    </row>
    <row r="518" spans="1:22" ht="20.100000000000001" customHeight="1" x14ac:dyDescent="0.15">
      <c r="A518" s="41"/>
      <c r="B518" s="41"/>
      <c r="C518" s="41"/>
      <c r="D518" s="43"/>
      <c r="E518" s="43"/>
      <c r="F518" s="43"/>
      <c r="G518" s="43"/>
      <c r="H518" s="43"/>
      <c r="I518" s="43"/>
      <c r="J518" s="43"/>
      <c r="K518" s="53"/>
      <c r="L518" s="55"/>
      <c r="M518" s="55"/>
      <c r="N518" s="57"/>
      <c r="O518" s="59"/>
      <c r="P518" s="61" t="s">
        <v>166</v>
      </c>
      <c r="Q518" s="25" t="str">
        <f t="shared" si="8"/>
        <v>BEHIRI ZOKOU CHRISTIAN BRICE</v>
      </c>
      <c r="R518" s="25" t="s">
        <v>925</v>
      </c>
      <c r="S518" s="25" t="s">
        <v>926</v>
      </c>
      <c r="T518" s="26">
        <v>939</v>
      </c>
      <c r="U518" s="27">
        <v>1.1791742013261001E-2</v>
      </c>
      <c r="V518" s="28"/>
    </row>
    <row r="519" spans="1:22" ht="20.100000000000001" customHeight="1" x14ac:dyDescent="0.15">
      <c r="A519" s="41"/>
      <c r="B519" s="41"/>
      <c r="C519" s="41"/>
      <c r="D519" s="43"/>
      <c r="E519" s="43"/>
      <c r="F519" s="43"/>
      <c r="G519" s="43"/>
      <c r="H519" s="43"/>
      <c r="I519" s="43"/>
      <c r="J519" s="43"/>
      <c r="K519" s="53"/>
      <c r="L519" s="55"/>
      <c r="M519" s="55"/>
      <c r="N519" s="57"/>
      <c r="O519" s="59"/>
      <c r="P519" s="61" t="s">
        <v>166</v>
      </c>
      <c r="Q519" s="25" t="str">
        <f t="shared" si="8"/>
        <v>YAO BROU FELIX</v>
      </c>
      <c r="R519" s="25" t="s">
        <v>274</v>
      </c>
      <c r="S519" s="25" t="s">
        <v>927</v>
      </c>
      <c r="T519" s="26">
        <v>939</v>
      </c>
      <c r="U519" s="27">
        <v>1.1791742013261001E-2</v>
      </c>
      <c r="V519" s="28"/>
    </row>
    <row r="520" spans="1:22" ht="20.100000000000001" customHeight="1" x14ac:dyDescent="0.15">
      <c r="A520" s="41"/>
      <c r="B520" s="41"/>
      <c r="C520" s="41"/>
      <c r="D520" s="43"/>
      <c r="E520" s="43"/>
      <c r="F520" s="43"/>
      <c r="G520" s="43"/>
      <c r="H520" s="43"/>
      <c r="I520" s="43"/>
      <c r="J520" s="43"/>
      <c r="K520" s="53"/>
      <c r="L520" s="55"/>
      <c r="M520" s="55"/>
      <c r="N520" s="57"/>
      <c r="O520" s="59"/>
      <c r="P520" s="61" t="s">
        <v>166</v>
      </c>
      <c r="Q520" s="25" t="str">
        <f t="shared" si="8"/>
        <v>LOUKOU KOFFI VALENTIN</v>
      </c>
      <c r="R520" s="25" t="s">
        <v>256</v>
      </c>
      <c r="S520" s="25" t="s">
        <v>928</v>
      </c>
      <c r="T520" s="26">
        <v>939</v>
      </c>
      <c r="U520" s="27">
        <v>1.1791742013261001E-2</v>
      </c>
      <c r="V520" s="28"/>
    </row>
    <row r="521" spans="1:22" ht="20.100000000000001" customHeight="1" x14ac:dyDescent="0.15">
      <c r="A521" s="41"/>
      <c r="B521" s="40" t="s">
        <v>929</v>
      </c>
      <c r="C521" s="40" t="s">
        <v>930</v>
      </c>
      <c r="D521" s="42">
        <v>129</v>
      </c>
      <c r="E521" s="42">
        <v>11614</v>
      </c>
      <c r="F521" s="42">
        <v>14303</v>
      </c>
      <c r="G521" s="42">
        <v>25917</v>
      </c>
      <c r="H521" s="42">
        <v>5169</v>
      </c>
      <c r="I521" s="42">
        <v>5487</v>
      </c>
      <c r="J521" s="42">
        <v>10441</v>
      </c>
      <c r="K521" s="52">
        <v>0.40286298568507201</v>
      </c>
      <c r="L521" s="54">
        <v>537</v>
      </c>
      <c r="M521" s="54">
        <v>260</v>
      </c>
      <c r="N521" s="56">
        <v>2.62520193861066E-2</v>
      </c>
      <c r="O521" s="58">
        <v>9904</v>
      </c>
      <c r="P521" s="60" t="s">
        <v>37</v>
      </c>
      <c r="Q521" s="25" t="str">
        <f t="shared" ref="Q521:Q584" si="9">CONCATENATE(R521," ",S521)</f>
        <v>N'GUESSAN KOUASSI JULES</v>
      </c>
      <c r="R521" s="25" t="s">
        <v>57</v>
      </c>
      <c r="S521" s="25" t="s">
        <v>77</v>
      </c>
      <c r="T521" s="26">
        <v>2736</v>
      </c>
      <c r="U521" s="27">
        <v>0.276252019386107</v>
      </c>
      <c r="V521" s="28"/>
    </row>
    <row r="522" spans="1:22" ht="20.100000000000001" customHeight="1" x14ac:dyDescent="0.15">
      <c r="A522" s="41"/>
      <c r="B522" s="41"/>
      <c r="C522" s="41"/>
      <c r="D522" s="43"/>
      <c r="E522" s="43"/>
      <c r="F522" s="43"/>
      <c r="G522" s="43"/>
      <c r="H522" s="43"/>
      <c r="I522" s="43"/>
      <c r="J522" s="43"/>
      <c r="K522" s="53"/>
      <c r="L522" s="55"/>
      <c r="M522" s="55"/>
      <c r="N522" s="57"/>
      <c r="O522" s="59"/>
      <c r="P522" s="61" t="s">
        <v>37</v>
      </c>
      <c r="Q522" s="25" t="str">
        <f t="shared" si="9"/>
        <v>TRAORE FATOUMATA EP DIOP</v>
      </c>
      <c r="R522" s="25" t="s">
        <v>249</v>
      </c>
      <c r="S522" s="25" t="s">
        <v>931</v>
      </c>
      <c r="T522" s="26">
        <v>2736</v>
      </c>
      <c r="U522" s="27">
        <v>0.276252019386107</v>
      </c>
      <c r="V522" s="28"/>
    </row>
    <row r="523" spans="1:22" ht="20.100000000000001" customHeight="1" x14ac:dyDescent="0.15">
      <c r="A523" s="41"/>
      <c r="B523" s="41"/>
      <c r="C523" s="41"/>
      <c r="D523" s="43"/>
      <c r="E523" s="43"/>
      <c r="F523" s="43"/>
      <c r="G523" s="43"/>
      <c r="H523" s="43"/>
      <c r="I523" s="43"/>
      <c r="J523" s="43"/>
      <c r="K523" s="53"/>
      <c r="L523" s="55"/>
      <c r="M523" s="55"/>
      <c r="N523" s="57"/>
      <c r="O523" s="59"/>
      <c r="P523" s="60" t="s">
        <v>28</v>
      </c>
      <c r="Q523" s="25" t="str">
        <f t="shared" si="9"/>
        <v>KOUAME YAO SERAPHIN</v>
      </c>
      <c r="R523" s="25" t="s">
        <v>265</v>
      </c>
      <c r="S523" s="25" t="s">
        <v>932</v>
      </c>
      <c r="T523" s="26">
        <v>4435</v>
      </c>
      <c r="U523" s="27">
        <v>0.44779886914377998</v>
      </c>
      <c r="V523" s="28" t="s">
        <v>48</v>
      </c>
    </row>
    <row r="524" spans="1:22" ht="20.100000000000001" customHeight="1" x14ac:dyDescent="0.15">
      <c r="A524" s="41"/>
      <c r="B524" s="41"/>
      <c r="C524" s="41"/>
      <c r="D524" s="43"/>
      <c r="E524" s="43"/>
      <c r="F524" s="43"/>
      <c r="G524" s="43"/>
      <c r="H524" s="43"/>
      <c r="I524" s="43"/>
      <c r="J524" s="43"/>
      <c r="K524" s="53"/>
      <c r="L524" s="55"/>
      <c r="M524" s="55"/>
      <c r="N524" s="57"/>
      <c r="O524" s="59"/>
      <c r="P524" s="61" t="s">
        <v>28</v>
      </c>
      <c r="Q524" s="25" t="str">
        <f t="shared" si="9"/>
        <v>KOUADIO KOUAKOU MARTIN</v>
      </c>
      <c r="R524" s="25" t="s">
        <v>272</v>
      </c>
      <c r="S524" s="25" t="s">
        <v>933</v>
      </c>
      <c r="T524" s="26">
        <v>4435</v>
      </c>
      <c r="U524" s="27">
        <v>0.44779886914377998</v>
      </c>
      <c r="V524" s="28" t="s">
        <v>48</v>
      </c>
    </row>
    <row r="525" spans="1:22" ht="20.100000000000001" customHeight="1" x14ac:dyDescent="0.15">
      <c r="A525" s="41"/>
      <c r="B525" s="41"/>
      <c r="C525" s="41"/>
      <c r="D525" s="43"/>
      <c r="E525" s="43"/>
      <c r="F525" s="43"/>
      <c r="G525" s="43"/>
      <c r="H525" s="43"/>
      <c r="I525" s="43"/>
      <c r="J525" s="43"/>
      <c r="K525" s="53"/>
      <c r="L525" s="55"/>
      <c r="M525" s="55"/>
      <c r="N525" s="57"/>
      <c r="O525" s="59"/>
      <c r="P525" s="60" t="s">
        <v>45</v>
      </c>
      <c r="Q525" s="25" t="str">
        <f t="shared" si="9"/>
        <v>ANIGO AFFOUE EPSE ATTOUNGBRE</v>
      </c>
      <c r="R525" s="25" t="s">
        <v>934</v>
      </c>
      <c r="S525" s="25" t="s">
        <v>935</v>
      </c>
      <c r="T525" s="26">
        <v>2473</v>
      </c>
      <c r="U525" s="27">
        <v>0.24969709208400601</v>
      </c>
      <c r="V525" s="28"/>
    </row>
    <row r="526" spans="1:22" ht="20.100000000000001" customHeight="1" x14ac:dyDescent="0.15">
      <c r="A526" s="41"/>
      <c r="B526" s="41"/>
      <c r="C526" s="41"/>
      <c r="D526" s="43"/>
      <c r="E526" s="43"/>
      <c r="F526" s="43"/>
      <c r="G526" s="43"/>
      <c r="H526" s="43"/>
      <c r="I526" s="43"/>
      <c r="J526" s="43"/>
      <c r="K526" s="53"/>
      <c r="L526" s="55"/>
      <c r="M526" s="55"/>
      <c r="N526" s="57"/>
      <c r="O526" s="59"/>
      <c r="P526" s="61" t="s">
        <v>45</v>
      </c>
      <c r="Q526" s="25" t="str">
        <f t="shared" si="9"/>
        <v>BENABRA KOUAKOU KAN ABEL</v>
      </c>
      <c r="R526" s="25" t="s">
        <v>936</v>
      </c>
      <c r="S526" s="25" t="s">
        <v>937</v>
      </c>
      <c r="T526" s="26">
        <v>2473</v>
      </c>
      <c r="U526" s="27">
        <v>0.24969709208400601</v>
      </c>
      <c r="V526" s="28"/>
    </row>
    <row r="527" spans="1:22" ht="20.100000000000001" customHeight="1" x14ac:dyDescent="0.15">
      <c r="A527" s="41"/>
      <c r="B527" s="40" t="s">
        <v>938</v>
      </c>
      <c r="C527" s="40" t="s">
        <v>939</v>
      </c>
      <c r="D527" s="42">
        <v>53</v>
      </c>
      <c r="E527" s="42">
        <v>4982</v>
      </c>
      <c r="F527" s="42">
        <v>7076</v>
      </c>
      <c r="G527" s="42">
        <v>12058</v>
      </c>
      <c r="H527" s="42">
        <v>2648</v>
      </c>
      <c r="I527" s="42">
        <v>3538</v>
      </c>
      <c r="J527" s="42">
        <v>6193</v>
      </c>
      <c r="K527" s="52">
        <v>0.51360092884392095</v>
      </c>
      <c r="L527" s="54">
        <v>204</v>
      </c>
      <c r="M527" s="54">
        <v>83</v>
      </c>
      <c r="N527" s="56">
        <v>1.38587410252129E-2</v>
      </c>
      <c r="O527" s="58">
        <v>5989</v>
      </c>
      <c r="P527" s="25" t="s">
        <v>28</v>
      </c>
      <c r="Q527" s="25" t="str">
        <f t="shared" si="9"/>
        <v>KONAN KONAN SYLVAIN</v>
      </c>
      <c r="R527" s="25" t="s">
        <v>254</v>
      </c>
      <c r="S527" s="25" t="s">
        <v>940</v>
      </c>
      <c r="T527" s="26">
        <v>281</v>
      </c>
      <c r="U527" s="27">
        <v>4.69193521456003E-2</v>
      </c>
      <c r="V527" s="28"/>
    </row>
    <row r="528" spans="1:22" ht="20.100000000000001" customHeight="1" x14ac:dyDescent="0.15">
      <c r="A528" s="41"/>
      <c r="B528" s="41"/>
      <c r="C528" s="41"/>
      <c r="D528" s="43"/>
      <c r="E528" s="43"/>
      <c r="F528" s="43"/>
      <c r="G528" s="43"/>
      <c r="H528" s="43"/>
      <c r="I528" s="43"/>
      <c r="J528" s="43"/>
      <c r="K528" s="53"/>
      <c r="L528" s="55"/>
      <c r="M528" s="55"/>
      <c r="N528" s="57"/>
      <c r="O528" s="59"/>
      <c r="P528" s="25" t="s">
        <v>28</v>
      </c>
      <c r="Q528" s="25" t="str">
        <f t="shared" si="9"/>
        <v>KOFFI AFFOUE EMMA</v>
      </c>
      <c r="R528" s="25" t="s">
        <v>161</v>
      </c>
      <c r="S528" s="25" t="s">
        <v>941</v>
      </c>
      <c r="T528" s="26">
        <v>24</v>
      </c>
      <c r="U528" s="27">
        <v>4.0073468024711999E-3</v>
      </c>
      <c r="V528" s="28"/>
    </row>
    <row r="529" spans="1:22" ht="20.100000000000001" customHeight="1" x14ac:dyDescent="0.15">
      <c r="A529" s="41"/>
      <c r="B529" s="41"/>
      <c r="C529" s="41"/>
      <c r="D529" s="43"/>
      <c r="E529" s="43"/>
      <c r="F529" s="43"/>
      <c r="G529" s="43"/>
      <c r="H529" s="43"/>
      <c r="I529" s="43"/>
      <c r="J529" s="43"/>
      <c r="K529" s="53"/>
      <c r="L529" s="55"/>
      <c r="M529" s="55"/>
      <c r="N529" s="57"/>
      <c r="O529" s="59"/>
      <c r="P529" s="25" t="s">
        <v>37</v>
      </c>
      <c r="Q529" s="25" t="str">
        <f t="shared" si="9"/>
        <v>KOUASSI JEAN-CLAUDE</v>
      </c>
      <c r="R529" s="25" t="s">
        <v>94</v>
      </c>
      <c r="S529" s="25" t="s">
        <v>942</v>
      </c>
      <c r="T529" s="26">
        <v>2059</v>
      </c>
      <c r="U529" s="27">
        <v>0.34379696109534102</v>
      </c>
      <c r="V529" s="28"/>
    </row>
    <row r="530" spans="1:22" ht="20.100000000000001" customHeight="1" x14ac:dyDescent="0.15">
      <c r="A530" s="41"/>
      <c r="B530" s="41"/>
      <c r="C530" s="41"/>
      <c r="D530" s="43"/>
      <c r="E530" s="43"/>
      <c r="F530" s="43"/>
      <c r="G530" s="43"/>
      <c r="H530" s="43"/>
      <c r="I530" s="43"/>
      <c r="J530" s="43"/>
      <c r="K530" s="53"/>
      <c r="L530" s="55"/>
      <c r="M530" s="55"/>
      <c r="N530" s="57"/>
      <c r="O530" s="59"/>
      <c r="P530" s="25" t="s">
        <v>45</v>
      </c>
      <c r="Q530" s="25" t="str">
        <f t="shared" si="9"/>
        <v>KONAN N'GUESSAN</v>
      </c>
      <c r="R530" s="25" t="s">
        <v>254</v>
      </c>
      <c r="S530" s="25" t="s">
        <v>57</v>
      </c>
      <c r="T530" s="26">
        <v>3542</v>
      </c>
      <c r="U530" s="27">
        <v>0.59141759893137402</v>
      </c>
      <c r="V530" s="28" t="s">
        <v>48</v>
      </c>
    </row>
    <row r="531" spans="1:22" ht="20.100000000000001" customHeight="1" x14ac:dyDescent="0.15">
      <c r="A531" s="41"/>
      <c r="B531" s="40" t="s">
        <v>943</v>
      </c>
      <c r="C531" s="40" t="s">
        <v>944</v>
      </c>
      <c r="D531" s="42">
        <v>142</v>
      </c>
      <c r="E531" s="42">
        <v>16484</v>
      </c>
      <c r="F531" s="42">
        <v>18438</v>
      </c>
      <c r="G531" s="42">
        <v>34922</v>
      </c>
      <c r="H531" s="42">
        <v>7999</v>
      </c>
      <c r="I531" s="42">
        <v>7468</v>
      </c>
      <c r="J531" s="42">
        <v>15474</v>
      </c>
      <c r="K531" s="52">
        <v>0.443101769658095</v>
      </c>
      <c r="L531" s="54">
        <v>567</v>
      </c>
      <c r="M531" s="54">
        <v>239</v>
      </c>
      <c r="N531" s="56">
        <v>1.60327362983833E-2</v>
      </c>
      <c r="O531" s="58">
        <v>14907</v>
      </c>
      <c r="P531" s="25" t="s">
        <v>28</v>
      </c>
      <c r="Q531" s="25" t="str">
        <f t="shared" si="9"/>
        <v>ME N'GUESSAN</v>
      </c>
      <c r="R531" s="25" t="s">
        <v>945</v>
      </c>
      <c r="S531" s="25" t="s">
        <v>57</v>
      </c>
      <c r="T531" s="26">
        <v>1175</v>
      </c>
      <c r="U531" s="27">
        <v>7.8822029918830097E-2</v>
      </c>
      <c r="V531" s="28"/>
    </row>
    <row r="532" spans="1:22" ht="20.100000000000001" customHeight="1" x14ac:dyDescent="0.15">
      <c r="A532" s="41"/>
      <c r="B532" s="41"/>
      <c r="C532" s="41"/>
      <c r="D532" s="43"/>
      <c r="E532" s="43"/>
      <c r="F532" s="43"/>
      <c r="G532" s="43"/>
      <c r="H532" s="43"/>
      <c r="I532" s="43"/>
      <c r="J532" s="43"/>
      <c r="K532" s="53"/>
      <c r="L532" s="55"/>
      <c r="M532" s="55"/>
      <c r="N532" s="57"/>
      <c r="O532" s="59"/>
      <c r="P532" s="25" t="s">
        <v>28</v>
      </c>
      <c r="Q532" s="25" t="str">
        <f t="shared" si="9"/>
        <v>KOUAME PATRICE ATTOGBAIN</v>
      </c>
      <c r="R532" s="25" t="s">
        <v>265</v>
      </c>
      <c r="S532" s="25" t="s">
        <v>946</v>
      </c>
      <c r="T532" s="26">
        <v>1559</v>
      </c>
      <c r="U532" s="27">
        <v>0.10458174012209</v>
      </c>
      <c r="V532" s="28"/>
    </row>
    <row r="533" spans="1:22" ht="20.100000000000001" customHeight="1" x14ac:dyDescent="0.15">
      <c r="A533" s="41"/>
      <c r="B533" s="41"/>
      <c r="C533" s="41"/>
      <c r="D533" s="43"/>
      <c r="E533" s="43"/>
      <c r="F533" s="43"/>
      <c r="G533" s="43"/>
      <c r="H533" s="43"/>
      <c r="I533" s="43"/>
      <c r="J533" s="43"/>
      <c r="K533" s="53"/>
      <c r="L533" s="55"/>
      <c r="M533" s="55"/>
      <c r="N533" s="57"/>
      <c r="O533" s="59"/>
      <c r="P533" s="25" t="s">
        <v>37</v>
      </c>
      <c r="Q533" s="25" t="str">
        <f t="shared" si="9"/>
        <v>KOFFI AHOUTOU EMMANUEL</v>
      </c>
      <c r="R533" s="25" t="s">
        <v>161</v>
      </c>
      <c r="S533" s="25" t="s">
        <v>947</v>
      </c>
      <c r="T533" s="26">
        <v>3933</v>
      </c>
      <c r="U533" s="27">
        <v>0.26383578184745399</v>
      </c>
      <c r="V533" s="28"/>
    </row>
    <row r="534" spans="1:22" ht="20.100000000000001" customHeight="1" x14ac:dyDescent="0.15">
      <c r="A534" s="41"/>
      <c r="B534" s="41"/>
      <c r="C534" s="41"/>
      <c r="D534" s="43"/>
      <c r="E534" s="43"/>
      <c r="F534" s="43"/>
      <c r="G534" s="43"/>
      <c r="H534" s="43"/>
      <c r="I534" s="43"/>
      <c r="J534" s="43"/>
      <c r="K534" s="53"/>
      <c r="L534" s="55"/>
      <c r="M534" s="55"/>
      <c r="N534" s="57"/>
      <c r="O534" s="59"/>
      <c r="P534" s="25" t="s">
        <v>45</v>
      </c>
      <c r="Q534" s="25" t="str">
        <f t="shared" si="9"/>
        <v>KOUAME N'GUESSAN DELPHINE MARIE ANGE EPSE N'DACOFFI</v>
      </c>
      <c r="R534" s="25" t="s">
        <v>265</v>
      </c>
      <c r="S534" s="25" t="s">
        <v>948</v>
      </c>
      <c r="T534" s="26">
        <v>7784</v>
      </c>
      <c r="U534" s="27">
        <v>0.52217079224525398</v>
      </c>
      <c r="V534" s="28" t="s">
        <v>48</v>
      </c>
    </row>
    <row r="535" spans="1:22" ht="20.100000000000001" customHeight="1" x14ac:dyDescent="0.15">
      <c r="A535" s="41"/>
      <c r="B535" s="41"/>
      <c r="C535" s="41"/>
      <c r="D535" s="43"/>
      <c r="E535" s="43"/>
      <c r="F535" s="43"/>
      <c r="G535" s="43"/>
      <c r="H535" s="43"/>
      <c r="I535" s="43"/>
      <c r="J535" s="43"/>
      <c r="K535" s="53"/>
      <c r="L535" s="55"/>
      <c r="M535" s="55"/>
      <c r="N535" s="57"/>
      <c r="O535" s="59"/>
      <c r="P535" s="25" t="s">
        <v>166</v>
      </c>
      <c r="Q535" s="25" t="str">
        <f t="shared" si="9"/>
        <v>SEDIA AMENAN JULIETTE</v>
      </c>
      <c r="R535" s="25" t="s">
        <v>949</v>
      </c>
      <c r="S535" s="25" t="s">
        <v>950</v>
      </c>
      <c r="T535" s="26">
        <v>217</v>
      </c>
      <c r="U535" s="27">
        <v>1.45569195679882E-2</v>
      </c>
      <c r="V535" s="28"/>
    </row>
    <row r="536" spans="1:22" ht="20.100000000000001" customHeight="1" x14ac:dyDescent="0.15">
      <c r="A536" s="40" t="s">
        <v>951</v>
      </c>
      <c r="B536" s="40" t="s">
        <v>952</v>
      </c>
      <c r="C536" s="40" t="s">
        <v>953</v>
      </c>
      <c r="D536" s="42">
        <v>66</v>
      </c>
      <c r="E536" s="42">
        <v>9937</v>
      </c>
      <c r="F536" s="42">
        <v>7248</v>
      </c>
      <c r="G536" s="42">
        <v>17185</v>
      </c>
      <c r="H536" s="42">
        <v>4517</v>
      </c>
      <c r="I536" s="42">
        <v>2554</v>
      </c>
      <c r="J536" s="42">
        <v>7182</v>
      </c>
      <c r="K536" s="52">
        <v>0.417922606924644</v>
      </c>
      <c r="L536" s="54">
        <v>221</v>
      </c>
      <c r="M536" s="54">
        <v>61</v>
      </c>
      <c r="N536" s="56">
        <v>8.7631087487430002E-3</v>
      </c>
      <c r="O536" s="58">
        <v>6961</v>
      </c>
      <c r="P536" s="25" t="s">
        <v>28</v>
      </c>
      <c r="Q536" s="25" t="str">
        <f t="shared" si="9"/>
        <v>KEBE MAHAMADOU</v>
      </c>
      <c r="R536" s="25" t="s">
        <v>954</v>
      </c>
      <c r="S536" s="25" t="s">
        <v>856</v>
      </c>
      <c r="T536" s="26">
        <v>2595</v>
      </c>
      <c r="U536" s="27">
        <v>0.372791265622755</v>
      </c>
      <c r="V536" s="28" t="s">
        <v>48</v>
      </c>
    </row>
    <row r="537" spans="1:22" ht="20.100000000000001" customHeight="1" x14ac:dyDescent="0.15">
      <c r="A537" s="41"/>
      <c r="B537" s="41"/>
      <c r="C537" s="41"/>
      <c r="D537" s="43"/>
      <c r="E537" s="43"/>
      <c r="F537" s="43"/>
      <c r="G537" s="43"/>
      <c r="H537" s="43"/>
      <c r="I537" s="43"/>
      <c r="J537" s="43"/>
      <c r="K537" s="53"/>
      <c r="L537" s="55"/>
      <c r="M537" s="55"/>
      <c r="N537" s="57"/>
      <c r="O537" s="59"/>
      <c r="P537" s="25" t="s">
        <v>28</v>
      </c>
      <c r="Q537" s="25" t="str">
        <f t="shared" si="9"/>
        <v>CAMARA NANOUROU</v>
      </c>
      <c r="R537" s="25" t="s">
        <v>135</v>
      </c>
      <c r="S537" s="25" t="s">
        <v>955</v>
      </c>
      <c r="T537" s="26">
        <v>542</v>
      </c>
      <c r="U537" s="27">
        <v>7.7862376095388597E-2</v>
      </c>
      <c r="V537" s="28"/>
    </row>
    <row r="538" spans="1:22" ht="20.100000000000001" customHeight="1" x14ac:dyDescent="0.15">
      <c r="A538" s="41"/>
      <c r="B538" s="41"/>
      <c r="C538" s="41"/>
      <c r="D538" s="43"/>
      <c r="E538" s="43"/>
      <c r="F538" s="43"/>
      <c r="G538" s="43"/>
      <c r="H538" s="43"/>
      <c r="I538" s="43"/>
      <c r="J538" s="43"/>
      <c r="K538" s="53"/>
      <c r="L538" s="55"/>
      <c r="M538" s="55"/>
      <c r="N538" s="57"/>
      <c r="O538" s="59"/>
      <c r="P538" s="25" t="s">
        <v>28</v>
      </c>
      <c r="Q538" s="25" t="str">
        <f t="shared" si="9"/>
        <v>DEBA MLANHOUE ALFRED</v>
      </c>
      <c r="R538" s="25" t="s">
        <v>956</v>
      </c>
      <c r="S538" s="25" t="s">
        <v>957</v>
      </c>
      <c r="T538" s="26">
        <v>868</v>
      </c>
      <c r="U538" s="27">
        <v>0.12469472776899899</v>
      </c>
      <c r="V538" s="28"/>
    </row>
    <row r="539" spans="1:22" ht="20.100000000000001" customHeight="1" x14ac:dyDescent="0.15">
      <c r="A539" s="41"/>
      <c r="B539" s="41"/>
      <c r="C539" s="41"/>
      <c r="D539" s="43"/>
      <c r="E539" s="43"/>
      <c r="F539" s="43"/>
      <c r="G539" s="43"/>
      <c r="H539" s="43"/>
      <c r="I539" s="43"/>
      <c r="J539" s="43"/>
      <c r="K539" s="53"/>
      <c r="L539" s="55"/>
      <c r="M539" s="55"/>
      <c r="N539" s="57"/>
      <c r="O539" s="59"/>
      <c r="P539" s="25" t="s">
        <v>37</v>
      </c>
      <c r="Q539" s="25" t="str">
        <f t="shared" si="9"/>
        <v>GNABLI PIERRE EMMANUEL</v>
      </c>
      <c r="R539" s="25" t="s">
        <v>958</v>
      </c>
      <c r="S539" s="25" t="s">
        <v>959</v>
      </c>
      <c r="T539" s="26">
        <v>1532</v>
      </c>
      <c r="U539" s="27">
        <v>0.220083321361873</v>
      </c>
      <c r="V539" s="28"/>
    </row>
    <row r="540" spans="1:22" ht="20.100000000000001" customHeight="1" x14ac:dyDescent="0.15">
      <c r="A540" s="41"/>
      <c r="B540" s="41"/>
      <c r="C540" s="41"/>
      <c r="D540" s="43"/>
      <c r="E540" s="43"/>
      <c r="F540" s="43"/>
      <c r="G540" s="43"/>
      <c r="H540" s="43"/>
      <c r="I540" s="43"/>
      <c r="J540" s="43"/>
      <c r="K540" s="53"/>
      <c r="L540" s="55"/>
      <c r="M540" s="55"/>
      <c r="N540" s="57"/>
      <c r="O540" s="59"/>
      <c r="P540" s="25" t="s">
        <v>28</v>
      </c>
      <c r="Q540" s="25" t="str">
        <f t="shared" si="9"/>
        <v>KOKO GNALLY GUILLAUME</v>
      </c>
      <c r="R540" s="25" t="s">
        <v>155</v>
      </c>
      <c r="S540" s="25" t="s">
        <v>960</v>
      </c>
      <c r="T540" s="26">
        <v>351</v>
      </c>
      <c r="U540" s="27">
        <v>5.0423789685389998E-2</v>
      </c>
      <c r="V540" s="28"/>
    </row>
    <row r="541" spans="1:22" ht="20.100000000000001" customHeight="1" x14ac:dyDescent="0.15">
      <c r="A541" s="41"/>
      <c r="B541" s="41"/>
      <c r="C541" s="41"/>
      <c r="D541" s="43"/>
      <c r="E541" s="43"/>
      <c r="F541" s="43"/>
      <c r="G541" s="43"/>
      <c r="H541" s="43"/>
      <c r="I541" s="43"/>
      <c r="J541" s="43"/>
      <c r="K541" s="53"/>
      <c r="L541" s="55"/>
      <c r="M541" s="55"/>
      <c r="N541" s="57"/>
      <c r="O541" s="59"/>
      <c r="P541" s="25" t="s">
        <v>42</v>
      </c>
      <c r="Q541" s="25" t="str">
        <f t="shared" si="9"/>
        <v>KOUKOUGNON GNOWANON ANTOINETTE EPOUSE NOGBOU</v>
      </c>
      <c r="R541" s="25" t="s">
        <v>729</v>
      </c>
      <c r="S541" s="25" t="s">
        <v>961</v>
      </c>
      <c r="T541" s="26">
        <v>107</v>
      </c>
      <c r="U541" s="27">
        <v>1.5371354690418001E-2</v>
      </c>
      <c r="V541" s="28"/>
    </row>
    <row r="542" spans="1:22" ht="20.100000000000001" customHeight="1" x14ac:dyDescent="0.15">
      <c r="A542" s="41"/>
      <c r="B542" s="41"/>
      <c r="C542" s="41"/>
      <c r="D542" s="43"/>
      <c r="E542" s="43"/>
      <c r="F542" s="43"/>
      <c r="G542" s="43"/>
      <c r="H542" s="43"/>
      <c r="I542" s="43"/>
      <c r="J542" s="43"/>
      <c r="K542" s="53"/>
      <c r="L542" s="55"/>
      <c r="M542" s="55"/>
      <c r="N542" s="57"/>
      <c r="O542" s="59"/>
      <c r="P542" s="25" t="s">
        <v>28</v>
      </c>
      <c r="Q542" s="25" t="str">
        <f t="shared" si="9"/>
        <v>YAO KONAN PAUL STEPHANE GISCARD RUFFIN</v>
      </c>
      <c r="R542" s="25" t="s">
        <v>274</v>
      </c>
      <c r="S542" s="25" t="s">
        <v>962</v>
      </c>
      <c r="T542" s="26">
        <v>22</v>
      </c>
      <c r="U542" s="27">
        <v>3.1604654503663301E-3</v>
      </c>
      <c r="V542" s="28"/>
    </row>
    <row r="543" spans="1:22" ht="20.100000000000001" customHeight="1" x14ac:dyDescent="0.15">
      <c r="A543" s="41"/>
      <c r="B543" s="41"/>
      <c r="C543" s="41"/>
      <c r="D543" s="43"/>
      <c r="E543" s="43"/>
      <c r="F543" s="43"/>
      <c r="G543" s="43"/>
      <c r="H543" s="43"/>
      <c r="I543" s="43"/>
      <c r="J543" s="43"/>
      <c r="K543" s="53"/>
      <c r="L543" s="55"/>
      <c r="M543" s="55"/>
      <c r="N543" s="57"/>
      <c r="O543" s="59"/>
      <c r="P543" s="25" t="s">
        <v>28</v>
      </c>
      <c r="Q543" s="25" t="str">
        <f t="shared" si="9"/>
        <v>FLAN DIAOUANDE ANGE</v>
      </c>
      <c r="R543" s="25" t="s">
        <v>408</v>
      </c>
      <c r="S543" s="25" t="s">
        <v>963</v>
      </c>
      <c r="T543" s="26">
        <v>42</v>
      </c>
      <c r="U543" s="27">
        <v>6.0336158597902598E-3</v>
      </c>
      <c r="V543" s="28"/>
    </row>
    <row r="544" spans="1:22" ht="20.100000000000001" customHeight="1" x14ac:dyDescent="0.15">
      <c r="A544" s="41"/>
      <c r="B544" s="41"/>
      <c r="C544" s="41"/>
      <c r="D544" s="43"/>
      <c r="E544" s="43"/>
      <c r="F544" s="43"/>
      <c r="G544" s="43"/>
      <c r="H544" s="43"/>
      <c r="I544" s="43"/>
      <c r="J544" s="43"/>
      <c r="K544" s="53"/>
      <c r="L544" s="55"/>
      <c r="M544" s="55"/>
      <c r="N544" s="57"/>
      <c r="O544" s="59"/>
      <c r="P544" s="25" t="s">
        <v>127</v>
      </c>
      <c r="Q544" s="25" t="str">
        <f t="shared" si="9"/>
        <v>N'ZIAN AHOU N'GNAMESSOU DORIS</v>
      </c>
      <c r="R544" s="25" t="s">
        <v>964</v>
      </c>
      <c r="S544" s="25" t="s">
        <v>965</v>
      </c>
      <c r="T544" s="26">
        <v>841</v>
      </c>
      <c r="U544" s="27">
        <v>0.120815974716276</v>
      </c>
      <c r="V544" s="28"/>
    </row>
    <row r="545" spans="1:22" ht="20.100000000000001" customHeight="1" x14ac:dyDescent="0.15">
      <c r="A545" s="41"/>
      <c r="B545" s="40" t="s">
        <v>966</v>
      </c>
      <c r="C545" s="40" t="s">
        <v>967</v>
      </c>
      <c r="D545" s="42">
        <v>104</v>
      </c>
      <c r="E545" s="42">
        <v>16202</v>
      </c>
      <c r="F545" s="42">
        <v>13020</v>
      </c>
      <c r="G545" s="42">
        <v>29222</v>
      </c>
      <c r="H545" s="42">
        <v>7120</v>
      </c>
      <c r="I545" s="42">
        <v>5011</v>
      </c>
      <c r="J545" s="42">
        <v>12131</v>
      </c>
      <c r="K545" s="52">
        <v>0.41513243446718201</v>
      </c>
      <c r="L545" s="54">
        <v>355</v>
      </c>
      <c r="M545" s="54">
        <v>148</v>
      </c>
      <c r="N545" s="56">
        <v>1.2567934782608699E-2</v>
      </c>
      <c r="O545" s="58">
        <v>11776</v>
      </c>
      <c r="P545" s="25" t="s">
        <v>28</v>
      </c>
      <c r="Q545" s="25" t="str">
        <f t="shared" si="9"/>
        <v>DIAKITE MOHAMED</v>
      </c>
      <c r="R545" s="25" t="s">
        <v>774</v>
      </c>
      <c r="S545" s="25" t="s">
        <v>968</v>
      </c>
      <c r="T545" s="26">
        <v>102</v>
      </c>
      <c r="U545" s="27">
        <v>8.6616847826086994E-3</v>
      </c>
      <c r="V545" s="28"/>
    </row>
    <row r="546" spans="1:22" ht="20.100000000000001" customHeight="1" x14ac:dyDescent="0.15">
      <c r="A546" s="41"/>
      <c r="B546" s="41"/>
      <c r="C546" s="41"/>
      <c r="D546" s="43"/>
      <c r="E546" s="43"/>
      <c r="F546" s="43"/>
      <c r="G546" s="43"/>
      <c r="H546" s="43"/>
      <c r="I546" s="43"/>
      <c r="J546" s="43"/>
      <c r="K546" s="53"/>
      <c r="L546" s="55"/>
      <c r="M546" s="55"/>
      <c r="N546" s="57"/>
      <c r="O546" s="59"/>
      <c r="P546" s="25" t="s">
        <v>28</v>
      </c>
      <c r="Q546" s="25" t="str">
        <f t="shared" si="9"/>
        <v>GALLON TROH KEVIN</v>
      </c>
      <c r="R546" s="25" t="s">
        <v>969</v>
      </c>
      <c r="S546" s="25" t="s">
        <v>970</v>
      </c>
      <c r="T546" s="26">
        <v>251</v>
      </c>
      <c r="U546" s="27">
        <v>2.1314538043478298E-2</v>
      </c>
      <c r="V546" s="28"/>
    </row>
    <row r="547" spans="1:22" ht="20.100000000000001" customHeight="1" x14ac:dyDescent="0.15">
      <c r="A547" s="41"/>
      <c r="B547" s="41"/>
      <c r="C547" s="41"/>
      <c r="D547" s="43"/>
      <c r="E547" s="43"/>
      <c r="F547" s="43"/>
      <c r="G547" s="43"/>
      <c r="H547" s="43"/>
      <c r="I547" s="43"/>
      <c r="J547" s="43"/>
      <c r="K547" s="53"/>
      <c r="L547" s="55"/>
      <c r="M547" s="55"/>
      <c r="N547" s="57"/>
      <c r="O547" s="59"/>
      <c r="P547" s="25" t="s">
        <v>28</v>
      </c>
      <c r="Q547" s="25" t="str">
        <f t="shared" si="9"/>
        <v>GNADJI KEKE HENRI</v>
      </c>
      <c r="R547" s="25" t="s">
        <v>971</v>
      </c>
      <c r="S547" s="25" t="s">
        <v>972</v>
      </c>
      <c r="T547" s="26">
        <v>85</v>
      </c>
      <c r="U547" s="27">
        <v>7.2180706521739104E-3</v>
      </c>
      <c r="V547" s="28"/>
    </row>
    <row r="548" spans="1:22" ht="20.100000000000001" customHeight="1" x14ac:dyDescent="0.15">
      <c r="A548" s="41"/>
      <c r="B548" s="41"/>
      <c r="C548" s="41"/>
      <c r="D548" s="43"/>
      <c r="E548" s="43"/>
      <c r="F548" s="43"/>
      <c r="G548" s="43"/>
      <c r="H548" s="43"/>
      <c r="I548" s="43"/>
      <c r="J548" s="43"/>
      <c r="K548" s="53"/>
      <c r="L548" s="55"/>
      <c r="M548" s="55"/>
      <c r="N548" s="57"/>
      <c r="O548" s="59"/>
      <c r="P548" s="25" t="s">
        <v>37</v>
      </c>
      <c r="Q548" s="25" t="str">
        <f t="shared" si="9"/>
        <v>FREGBO GUETE BASILE MESMIN</v>
      </c>
      <c r="R548" s="25" t="s">
        <v>973</v>
      </c>
      <c r="S548" s="25" t="s">
        <v>974</v>
      </c>
      <c r="T548" s="26">
        <v>6702</v>
      </c>
      <c r="U548" s="27">
        <v>0.569123641304348</v>
      </c>
      <c r="V548" s="28" t="s">
        <v>48</v>
      </c>
    </row>
    <row r="549" spans="1:22" ht="20.100000000000001" customHeight="1" x14ac:dyDescent="0.15">
      <c r="A549" s="41"/>
      <c r="B549" s="41"/>
      <c r="C549" s="41"/>
      <c r="D549" s="43"/>
      <c r="E549" s="43"/>
      <c r="F549" s="43"/>
      <c r="G549" s="43"/>
      <c r="H549" s="43"/>
      <c r="I549" s="43"/>
      <c r="J549" s="43"/>
      <c r="K549" s="53"/>
      <c r="L549" s="55"/>
      <c r="M549" s="55"/>
      <c r="N549" s="57"/>
      <c r="O549" s="59"/>
      <c r="P549" s="25" t="s">
        <v>28</v>
      </c>
      <c r="Q549" s="25" t="str">
        <f t="shared" si="9"/>
        <v>PANY JEAN-BAPTISTE</v>
      </c>
      <c r="R549" s="25" t="s">
        <v>975</v>
      </c>
      <c r="S549" s="25" t="s">
        <v>976</v>
      </c>
      <c r="T549" s="26">
        <v>2347</v>
      </c>
      <c r="U549" s="27">
        <v>0.199303668478261</v>
      </c>
      <c r="V549" s="28"/>
    </row>
    <row r="550" spans="1:22" ht="20.100000000000001" customHeight="1" x14ac:dyDescent="0.15">
      <c r="A550" s="41"/>
      <c r="B550" s="41"/>
      <c r="C550" s="41"/>
      <c r="D550" s="43"/>
      <c r="E550" s="43"/>
      <c r="F550" s="43"/>
      <c r="G550" s="43"/>
      <c r="H550" s="43"/>
      <c r="I550" s="43"/>
      <c r="J550" s="43"/>
      <c r="K550" s="53"/>
      <c r="L550" s="55"/>
      <c r="M550" s="55"/>
      <c r="N550" s="57"/>
      <c r="O550" s="59"/>
      <c r="P550" s="25" t="s">
        <v>28</v>
      </c>
      <c r="Q550" s="25" t="str">
        <f t="shared" si="9"/>
        <v>KOFFI LEGRE JEAN-MICHEL</v>
      </c>
      <c r="R550" s="25" t="s">
        <v>161</v>
      </c>
      <c r="S550" s="25" t="s">
        <v>977</v>
      </c>
      <c r="T550" s="26">
        <v>122</v>
      </c>
      <c r="U550" s="27">
        <v>1.03600543478261E-2</v>
      </c>
      <c r="V550" s="28"/>
    </row>
    <row r="551" spans="1:22" ht="20.100000000000001" customHeight="1" x14ac:dyDescent="0.15">
      <c r="A551" s="41"/>
      <c r="B551" s="41"/>
      <c r="C551" s="41"/>
      <c r="D551" s="43"/>
      <c r="E551" s="43"/>
      <c r="F551" s="43"/>
      <c r="G551" s="43"/>
      <c r="H551" s="43"/>
      <c r="I551" s="43"/>
      <c r="J551" s="43"/>
      <c r="K551" s="53"/>
      <c r="L551" s="55"/>
      <c r="M551" s="55"/>
      <c r="N551" s="57"/>
      <c r="O551" s="59"/>
      <c r="P551" s="25" t="s">
        <v>127</v>
      </c>
      <c r="Q551" s="25" t="str">
        <f t="shared" si="9"/>
        <v>ALINE YEYE LODUGNON</v>
      </c>
      <c r="R551" s="25" t="s">
        <v>978</v>
      </c>
      <c r="S551" s="25" t="s">
        <v>979</v>
      </c>
      <c r="T551" s="26">
        <v>1516</v>
      </c>
      <c r="U551" s="27">
        <v>0.12873641304347799</v>
      </c>
      <c r="V551" s="28"/>
    </row>
    <row r="552" spans="1:22" ht="20.100000000000001" customHeight="1" x14ac:dyDescent="0.15">
      <c r="A552" s="41"/>
      <c r="B552" s="41"/>
      <c r="C552" s="41"/>
      <c r="D552" s="43"/>
      <c r="E552" s="43"/>
      <c r="F552" s="43"/>
      <c r="G552" s="43"/>
      <c r="H552" s="43"/>
      <c r="I552" s="43"/>
      <c r="J552" s="43"/>
      <c r="K552" s="53"/>
      <c r="L552" s="55"/>
      <c r="M552" s="55"/>
      <c r="N552" s="57"/>
      <c r="O552" s="59"/>
      <c r="P552" s="25" t="s">
        <v>78</v>
      </c>
      <c r="Q552" s="25" t="str">
        <f t="shared" si="9"/>
        <v>LIBI KOITA VINCENT</v>
      </c>
      <c r="R552" s="25" t="s">
        <v>980</v>
      </c>
      <c r="S552" s="25" t="s">
        <v>981</v>
      </c>
      <c r="T552" s="26">
        <v>503</v>
      </c>
      <c r="U552" s="27">
        <v>4.2713994565217399E-2</v>
      </c>
      <c r="V552" s="28"/>
    </row>
    <row r="553" spans="1:22" ht="20.100000000000001" customHeight="1" x14ac:dyDescent="0.15">
      <c r="A553" s="41"/>
      <c r="B553" s="40" t="s">
        <v>982</v>
      </c>
      <c r="C553" s="40" t="s">
        <v>983</v>
      </c>
      <c r="D553" s="42">
        <v>82</v>
      </c>
      <c r="E553" s="42">
        <v>10131</v>
      </c>
      <c r="F553" s="42">
        <v>8503</v>
      </c>
      <c r="G553" s="42">
        <v>18634</v>
      </c>
      <c r="H553" s="42">
        <v>4692</v>
      </c>
      <c r="I553" s="42">
        <v>3291</v>
      </c>
      <c r="J553" s="42">
        <v>7983</v>
      </c>
      <c r="K553" s="52">
        <v>0.42841043254266398</v>
      </c>
      <c r="L553" s="54">
        <v>198</v>
      </c>
      <c r="M553" s="54">
        <v>78</v>
      </c>
      <c r="N553" s="56">
        <v>1.0019267822735999E-2</v>
      </c>
      <c r="O553" s="58">
        <v>7785</v>
      </c>
      <c r="P553" s="25" t="s">
        <v>28</v>
      </c>
      <c r="Q553" s="25" t="str">
        <f t="shared" si="9"/>
        <v>OPERI KOKORA ALEXIS</v>
      </c>
      <c r="R553" s="25" t="s">
        <v>984</v>
      </c>
      <c r="S553" s="25" t="s">
        <v>985</v>
      </c>
      <c r="T553" s="26">
        <v>806</v>
      </c>
      <c r="U553" s="27">
        <v>0.103532434168272</v>
      </c>
      <c r="V553" s="28"/>
    </row>
    <row r="554" spans="1:22" ht="20.100000000000001" customHeight="1" x14ac:dyDescent="0.15">
      <c r="A554" s="41"/>
      <c r="B554" s="41"/>
      <c r="C554" s="41"/>
      <c r="D554" s="43"/>
      <c r="E554" s="43"/>
      <c r="F554" s="43"/>
      <c r="G554" s="43"/>
      <c r="H554" s="43"/>
      <c r="I554" s="43"/>
      <c r="J554" s="43"/>
      <c r="K554" s="53"/>
      <c r="L554" s="55"/>
      <c r="M554" s="55"/>
      <c r="N554" s="57"/>
      <c r="O554" s="59"/>
      <c r="P554" s="25" t="s">
        <v>28</v>
      </c>
      <c r="Q554" s="25" t="str">
        <f t="shared" si="9"/>
        <v>LOBOGNON AGNIMA ALAIN-MICHEL</v>
      </c>
      <c r="R554" s="25" t="s">
        <v>986</v>
      </c>
      <c r="S554" s="25" t="s">
        <v>987</v>
      </c>
      <c r="T554" s="26">
        <v>1569</v>
      </c>
      <c r="U554" s="27">
        <v>0.20154142581888199</v>
      </c>
      <c r="V554" s="28"/>
    </row>
    <row r="555" spans="1:22" ht="20.100000000000001" customHeight="1" x14ac:dyDescent="0.15">
      <c r="A555" s="41"/>
      <c r="B555" s="41"/>
      <c r="C555" s="41"/>
      <c r="D555" s="43"/>
      <c r="E555" s="43"/>
      <c r="F555" s="43"/>
      <c r="G555" s="43"/>
      <c r="H555" s="43"/>
      <c r="I555" s="43"/>
      <c r="J555" s="43"/>
      <c r="K555" s="53"/>
      <c r="L555" s="55"/>
      <c r="M555" s="55"/>
      <c r="N555" s="57"/>
      <c r="O555" s="59"/>
      <c r="P555" s="25" t="s">
        <v>28</v>
      </c>
      <c r="Q555" s="25" t="str">
        <f t="shared" si="9"/>
        <v>BOGRO BAGOHI JOB ROMAIN</v>
      </c>
      <c r="R555" s="25" t="s">
        <v>988</v>
      </c>
      <c r="S555" s="25" t="s">
        <v>989</v>
      </c>
      <c r="T555" s="26">
        <v>61</v>
      </c>
      <c r="U555" s="27">
        <v>7.83558124598587E-3</v>
      </c>
      <c r="V555" s="28"/>
    </row>
    <row r="556" spans="1:22" ht="20.100000000000001" customHeight="1" x14ac:dyDescent="0.15">
      <c r="A556" s="41"/>
      <c r="B556" s="41"/>
      <c r="C556" s="41"/>
      <c r="D556" s="43"/>
      <c r="E556" s="43"/>
      <c r="F556" s="43"/>
      <c r="G556" s="43"/>
      <c r="H556" s="43"/>
      <c r="I556" s="43"/>
      <c r="J556" s="43"/>
      <c r="K556" s="53"/>
      <c r="L556" s="55"/>
      <c r="M556" s="55"/>
      <c r="N556" s="57"/>
      <c r="O556" s="59"/>
      <c r="P556" s="25" t="s">
        <v>37</v>
      </c>
      <c r="Q556" s="25" t="str">
        <f t="shared" si="9"/>
        <v>LEGRE DAKPA PHILIPE</v>
      </c>
      <c r="R556" s="25" t="s">
        <v>586</v>
      </c>
      <c r="S556" s="25" t="s">
        <v>990</v>
      </c>
      <c r="T556" s="26">
        <v>3143</v>
      </c>
      <c r="U556" s="27">
        <v>0.40372511239563302</v>
      </c>
      <c r="V556" s="28" t="s">
        <v>48</v>
      </c>
    </row>
    <row r="557" spans="1:22" ht="20.100000000000001" customHeight="1" x14ac:dyDescent="0.15">
      <c r="A557" s="41"/>
      <c r="B557" s="41"/>
      <c r="C557" s="41"/>
      <c r="D557" s="43"/>
      <c r="E557" s="43"/>
      <c r="F557" s="43"/>
      <c r="G557" s="43"/>
      <c r="H557" s="43"/>
      <c r="I557" s="43"/>
      <c r="J557" s="43"/>
      <c r="K557" s="53"/>
      <c r="L557" s="55"/>
      <c r="M557" s="55"/>
      <c r="N557" s="57"/>
      <c r="O557" s="59"/>
      <c r="P557" s="25" t="s">
        <v>28</v>
      </c>
      <c r="Q557" s="25" t="str">
        <f t="shared" si="9"/>
        <v>GBAKO SIMONE AYERI</v>
      </c>
      <c r="R557" s="25" t="s">
        <v>991</v>
      </c>
      <c r="S557" s="25" t="s">
        <v>992</v>
      </c>
      <c r="T557" s="26">
        <v>1566</v>
      </c>
      <c r="U557" s="27">
        <v>0.201156069364162</v>
      </c>
      <c r="V557" s="28"/>
    </row>
    <row r="558" spans="1:22" ht="20.100000000000001" customHeight="1" x14ac:dyDescent="0.15">
      <c r="A558" s="41"/>
      <c r="B558" s="41"/>
      <c r="C558" s="41"/>
      <c r="D558" s="43"/>
      <c r="E558" s="43"/>
      <c r="F558" s="43"/>
      <c r="G558" s="43"/>
      <c r="H558" s="43"/>
      <c r="I558" s="43"/>
      <c r="J558" s="43"/>
      <c r="K558" s="53"/>
      <c r="L558" s="55"/>
      <c r="M558" s="55"/>
      <c r="N558" s="57"/>
      <c r="O558" s="59"/>
      <c r="P558" s="25" t="s">
        <v>28</v>
      </c>
      <c r="Q558" s="25" t="str">
        <f t="shared" si="9"/>
        <v>AYEKPA DJIDJITAKO DAGO DENIS</v>
      </c>
      <c r="R558" s="25" t="s">
        <v>993</v>
      </c>
      <c r="S558" s="25" t="s">
        <v>994</v>
      </c>
      <c r="T558" s="26">
        <v>119</v>
      </c>
      <c r="U558" s="27">
        <v>1.5285806037251101E-2</v>
      </c>
      <c r="V558" s="28"/>
    </row>
    <row r="559" spans="1:22" ht="20.100000000000001" customHeight="1" x14ac:dyDescent="0.15">
      <c r="A559" s="41"/>
      <c r="B559" s="41"/>
      <c r="C559" s="41"/>
      <c r="D559" s="43"/>
      <c r="E559" s="43"/>
      <c r="F559" s="43"/>
      <c r="G559" s="43"/>
      <c r="H559" s="43"/>
      <c r="I559" s="43"/>
      <c r="J559" s="43"/>
      <c r="K559" s="53"/>
      <c r="L559" s="55"/>
      <c r="M559" s="55"/>
      <c r="N559" s="57"/>
      <c r="O559" s="59"/>
      <c r="P559" s="25" t="s">
        <v>78</v>
      </c>
      <c r="Q559" s="25" t="str">
        <f t="shared" si="9"/>
        <v>GBADOU WAWA JEAN-BAPTISTE</v>
      </c>
      <c r="R559" s="25" t="s">
        <v>995</v>
      </c>
      <c r="S559" s="25" t="s">
        <v>996</v>
      </c>
      <c r="T559" s="26">
        <v>443</v>
      </c>
      <c r="U559" s="27">
        <v>5.6904303147077701E-2</v>
      </c>
      <c r="V559" s="28"/>
    </row>
    <row r="560" spans="1:22" ht="20.100000000000001" customHeight="1" x14ac:dyDescent="0.15">
      <c r="A560" s="40" t="s">
        <v>997</v>
      </c>
      <c r="B560" s="40" t="s">
        <v>998</v>
      </c>
      <c r="C560" s="40" t="s">
        <v>999</v>
      </c>
      <c r="D560" s="42">
        <v>141</v>
      </c>
      <c r="E560" s="42">
        <v>20361</v>
      </c>
      <c r="F560" s="42">
        <v>19580</v>
      </c>
      <c r="G560" s="42">
        <v>39941</v>
      </c>
      <c r="H560" s="42">
        <v>8725</v>
      </c>
      <c r="I560" s="42">
        <v>6727</v>
      </c>
      <c r="J560" s="42">
        <v>15452</v>
      </c>
      <c r="K560" s="52">
        <v>0.386870634185424</v>
      </c>
      <c r="L560" s="54">
        <v>562</v>
      </c>
      <c r="M560" s="54">
        <v>197</v>
      </c>
      <c r="N560" s="56">
        <v>1.32303559435863E-2</v>
      </c>
      <c r="O560" s="58">
        <v>14890</v>
      </c>
      <c r="P560" s="25" t="s">
        <v>28</v>
      </c>
      <c r="Q560" s="25" t="str">
        <f t="shared" si="9"/>
        <v>DAHO BENJAMIN CASSIDY</v>
      </c>
      <c r="R560" s="25" t="s">
        <v>1000</v>
      </c>
      <c r="S560" s="25" t="s">
        <v>1001</v>
      </c>
      <c r="T560" s="26">
        <v>39</v>
      </c>
      <c r="U560" s="27">
        <v>2.61920752182673E-3</v>
      </c>
      <c r="V560" s="28"/>
    </row>
    <row r="561" spans="1:22" ht="20.100000000000001" customHeight="1" x14ac:dyDescent="0.15">
      <c r="A561" s="41"/>
      <c r="B561" s="41"/>
      <c r="C561" s="41"/>
      <c r="D561" s="43"/>
      <c r="E561" s="43"/>
      <c r="F561" s="43"/>
      <c r="G561" s="43"/>
      <c r="H561" s="43"/>
      <c r="I561" s="43"/>
      <c r="J561" s="43"/>
      <c r="K561" s="53"/>
      <c r="L561" s="55"/>
      <c r="M561" s="55"/>
      <c r="N561" s="57"/>
      <c r="O561" s="59"/>
      <c r="P561" s="25" t="s">
        <v>28</v>
      </c>
      <c r="Q561" s="25" t="str">
        <f t="shared" si="9"/>
        <v>ZAGOH LIATI ALEXANDRE</v>
      </c>
      <c r="R561" s="25" t="s">
        <v>1002</v>
      </c>
      <c r="S561" s="25" t="s">
        <v>1003</v>
      </c>
      <c r="T561" s="26">
        <v>1271</v>
      </c>
      <c r="U561" s="27">
        <v>8.5359301544660801E-2</v>
      </c>
      <c r="V561" s="28"/>
    </row>
    <row r="562" spans="1:22" ht="20.100000000000001" customHeight="1" x14ac:dyDescent="0.15">
      <c r="A562" s="41"/>
      <c r="B562" s="41"/>
      <c r="C562" s="41"/>
      <c r="D562" s="43"/>
      <c r="E562" s="43"/>
      <c r="F562" s="43"/>
      <c r="G562" s="43"/>
      <c r="H562" s="43"/>
      <c r="I562" s="43"/>
      <c r="J562" s="43"/>
      <c r="K562" s="53"/>
      <c r="L562" s="55"/>
      <c r="M562" s="55"/>
      <c r="N562" s="57"/>
      <c r="O562" s="59"/>
      <c r="P562" s="25" t="s">
        <v>28</v>
      </c>
      <c r="Q562" s="25" t="str">
        <f t="shared" si="9"/>
        <v>GNAHORE BERTRAND</v>
      </c>
      <c r="R562" s="25" t="s">
        <v>1004</v>
      </c>
      <c r="S562" s="25" t="s">
        <v>1005</v>
      </c>
      <c r="T562" s="26">
        <v>28</v>
      </c>
      <c r="U562" s="27">
        <v>1.8804566823371401E-3</v>
      </c>
      <c r="V562" s="28"/>
    </row>
    <row r="563" spans="1:22" ht="20.100000000000001" customHeight="1" x14ac:dyDescent="0.15">
      <c r="A563" s="41"/>
      <c r="B563" s="41"/>
      <c r="C563" s="41"/>
      <c r="D563" s="43"/>
      <c r="E563" s="43"/>
      <c r="F563" s="43"/>
      <c r="G563" s="43"/>
      <c r="H563" s="43"/>
      <c r="I563" s="43"/>
      <c r="J563" s="43"/>
      <c r="K563" s="53"/>
      <c r="L563" s="55"/>
      <c r="M563" s="55"/>
      <c r="N563" s="57"/>
      <c r="O563" s="59"/>
      <c r="P563" s="25" t="s">
        <v>28</v>
      </c>
      <c r="Q563" s="25" t="str">
        <f t="shared" si="9"/>
        <v>KOUYO JEAN-CLAUDE</v>
      </c>
      <c r="R563" s="25" t="s">
        <v>1006</v>
      </c>
      <c r="S563" s="25" t="s">
        <v>942</v>
      </c>
      <c r="T563" s="26">
        <v>750</v>
      </c>
      <c r="U563" s="27">
        <v>5.0369375419744802E-2</v>
      </c>
      <c r="V563" s="28"/>
    </row>
    <row r="564" spans="1:22" ht="20.100000000000001" customHeight="1" x14ac:dyDescent="0.15">
      <c r="A564" s="41"/>
      <c r="B564" s="41"/>
      <c r="C564" s="41"/>
      <c r="D564" s="43"/>
      <c r="E564" s="43"/>
      <c r="F564" s="43"/>
      <c r="G564" s="43"/>
      <c r="H564" s="43"/>
      <c r="I564" s="43"/>
      <c r="J564" s="43"/>
      <c r="K564" s="53"/>
      <c r="L564" s="55"/>
      <c r="M564" s="55"/>
      <c r="N564" s="57"/>
      <c r="O564" s="59"/>
      <c r="P564" s="25" t="s">
        <v>28</v>
      </c>
      <c r="Q564" s="25" t="str">
        <f t="shared" si="9"/>
        <v>DOUYOU NICAISE</v>
      </c>
      <c r="R564" s="25" t="s">
        <v>1007</v>
      </c>
      <c r="S564" s="25" t="s">
        <v>1008</v>
      </c>
      <c r="T564" s="26">
        <v>439</v>
      </c>
      <c r="U564" s="27">
        <v>2.94828744123573E-2</v>
      </c>
      <c r="V564" s="28"/>
    </row>
    <row r="565" spans="1:22" ht="20.100000000000001" customHeight="1" x14ac:dyDescent="0.15">
      <c r="A565" s="41"/>
      <c r="B565" s="41"/>
      <c r="C565" s="41"/>
      <c r="D565" s="43"/>
      <c r="E565" s="43"/>
      <c r="F565" s="43"/>
      <c r="G565" s="43"/>
      <c r="H565" s="43"/>
      <c r="I565" s="43"/>
      <c r="J565" s="43"/>
      <c r="K565" s="53"/>
      <c r="L565" s="55"/>
      <c r="M565" s="55"/>
      <c r="N565" s="57"/>
      <c r="O565" s="59"/>
      <c r="P565" s="25" t="s">
        <v>28</v>
      </c>
      <c r="Q565" s="25" t="str">
        <f t="shared" si="9"/>
        <v>GRI SERAPHIN</v>
      </c>
      <c r="R565" s="25" t="s">
        <v>1009</v>
      </c>
      <c r="S565" s="25" t="s">
        <v>1010</v>
      </c>
      <c r="T565" s="26">
        <v>158</v>
      </c>
      <c r="U565" s="27">
        <v>1.06111484217596E-2</v>
      </c>
      <c r="V565" s="28"/>
    </row>
    <row r="566" spans="1:22" ht="20.100000000000001" customHeight="1" x14ac:dyDescent="0.15">
      <c r="A566" s="41"/>
      <c r="B566" s="41"/>
      <c r="C566" s="41"/>
      <c r="D566" s="43"/>
      <c r="E566" s="43"/>
      <c r="F566" s="43"/>
      <c r="G566" s="43"/>
      <c r="H566" s="43"/>
      <c r="I566" s="43"/>
      <c r="J566" s="43"/>
      <c r="K566" s="53"/>
      <c r="L566" s="55"/>
      <c r="M566" s="55"/>
      <c r="N566" s="57"/>
      <c r="O566" s="59"/>
      <c r="P566" s="25" t="s">
        <v>28</v>
      </c>
      <c r="Q566" s="25" t="str">
        <f t="shared" si="9"/>
        <v>POIRI BLE SIMPLICE</v>
      </c>
      <c r="R566" s="25" t="s">
        <v>1011</v>
      </c>
      <c r="S566" s="25" t="s">
        <v>1012</v>
      </c>
      <c r="T566" s="26">
        <v>458</v>
      </c>
      <c r="U566" s="27">
        <v>3.07588985896575E-2</v>
      </c>
      <c r="V566" s="28"/>
    </row>
    <row r="567" spans="1:22" ht="20.100000000000001" customHeight="1" x14ac:dyDescent="0.15">
      <c r="A567" s="41"/>
      <c r="B567" s="41"/>
      <c r="C567" s="41"/>
      <c r="D567" s="43"/>
      <c r="E567" s="43"/>
      <c r="F567" s="43"/>
      <c r="G567" s="43"/>
      <c r="H567" s="43"/>
      <c r="I567" s="43"/>
      <c r="J567" s="43"/>
      <c r="K567" s="53"/>
      <c r="L567" s="55"/>
      <c r="M567" s="55"/>
      <c r="N567" s="57"/>
      <c r="O567" s="59"/>
      <c r="P567" s="25" t="s">
        <v>28</v>
      </c>
      <c r="Q567" s="25" t="str">
        <f t="shared" si="9"/>
        <v>TCHETCHE ABIE CHARLES</v>
      </c>
      <c r="R567" s="25" t="s">
        <v>1013</v>
      </c>
      <c r="S567" s="25" t="s">
        <v>1014</v>
      </c>
      <c r="T567" s="26">
        <v>65</v>
      </c>
      <c r="U567" s="27">
        <v>4.3653458697112202E-3</v>
      </c>
      <c r="V567" s="28"/>
    </row>
    <row r="568" spans="1:22" ht="20.100000000000001" customHeight="1" x14ac:dyDescent="0.15">
      <c r="A568" s="41"/>
      <c r="B568" s="41"/>
      <c r="C568" s="41"/>
      <c r="D568" s="43"/>
      <c r="E568" s="43"/>
      <c r="F568" s="43"/>
      <c r="G568" s="43"/>
      <c r="H568" s="43"/>
      <c r="I568" s="43"/>
      <c r="J568" s="43"/>
      <c r="K568" s="53"/>
      <c r="L568" s="55"/>
      <c r="M568" s="55"/>
      <c r="N568" s="57"/>
      <c r="O568" s="59"/>
      <c r="P568" s="25" t="s">
        <v>28</v>
      </c>
      <c r="Q568" s="25" t="str">
        <f t="shared" si="9"/>
        <v>TOURE NAHOGNOU MIREILLE</v>
      </c>
      <c r="R568" s="25" t="s">
        <v>204</v>
      </c>
      <c r="S568" s="25" t="s">
        <v>1015</v>
      </c>
      <c r="T568" s="26">
        <v>399</v>
      </c>
      <c r="U568" s="27">
        <v>2.6796507723304198E-2</v>
      </c>
      <c r="V568" s="28"/>
    </row>
    <row r="569" spans="1:22" ht="20.100000000000001" customHeight="1" x14ac:dyDescent="0.15">
      <c r="A569" s="41"/>
      <c r="B569" s="41"/>
      <c r="C569" s="41"/>
      <c r="D569" s="43"/>
      <c r="E569" s="43"/>
      <c r="F569" s="43"/>
      <c r="G569" s="43"/>
      <c r="H569" s="43"/>
      <c r="I569" s="43"/>
      <c r="J569" s="43"/>
      <c r="K569" s="53"/>
      <c r="L569" s="55"/>
      <c r="M569" s="55"/>
      <c r="N569" s="57"/>
      <c r="O569" s="59"/>
      <c r="P569" s="25" t="s">
        <v>37</v>
      </c>
      <c r="Q569" s="25" t="str">
        <f t="shared" si="9"/>
        <v>DJEDJE ILAHIRI ALCIDE</v>
      </c>
      <c r="R569" s="25" t="s">
        <v>1016</v>
      </c>
      <c r="S569" s="25" t="s">
        <v>1017</v>
      </c>
      <c r="T569" s="26">
        <v>3932</v>
      </c>
      <c r="U569" s="27">
        <v>0.26406984553391499</v>
      </c>
      <c r="V569" s="28"/>
    </row>
    <row r="570" spans="1:22" ht="20.100000000000001" customHeight="1" x14ac:dyDescent="0.15">
      <c r="A570" s="41"/>
      <c r="B570" s="41"/>
      <c r="C570" s="41"/>
      <c r="D570" s="43"/>
      <c r="E570" s="43"/>
      <c r="F570" s="43"/>
      <c r="G570" s="43"/>
      <c r="H570" s="43"/>
      <c r="I570" s="43"/>
      <c r="J570" s="43"/>
      <c r="K570" s="53"/>
      <c r="L570" s="55"/>
      <c r="M570" s="55"/>
      <c r="N570" s="57"/>
      <c r="O570" s="59"/>
      <c r="P570" s="25" t="s">
        <v>28</v>
      </c>
      <c r="Q570" s="25" t="str">
        <f t="shared" si="9"/>
        <v>FRANCINE EPOUSE TOUYA MELANIE GOLOUELI SOKOURY</v>
      </c>
      <c r="R570" s="25" t="s">
        <v>1018</v>
      </c>
      <c r="S570" s="25" t="s">
        <v>1019</v>
      </c>
      <c r="T570" s="26">
        <v>265</v>
      </c>
      <c r="U570" s="27">
        <v>1.77971793149765E-2</v>
      </c>
      <c r="V570" s="28"/>
    </row>
    <row r="571" spans="1:22" ht="20.100000000000001" customHeight="1" x14ac:dyDescent="0.15">
      <c r="A571" s="41"/>
      <c r="B571" s="41"/>
      <c r="C571" s="41"/>
      <c r="D571" s="43"/>
      <c r="E571" s="43"/>
      <c r="F571" s="43"/>
      <c r="G571" s="43"/>
      <c r="H571" s="43"/>
      <c r="I571" s="43"/>
      <c r="J571" s="43"/>
      <c r="K571" s="53"/>
      <c r="L571" s="55"/>
      <c r="M571" s="55"/>
      <c r="N571" s="57"/>
      <c r="O571" s="59"/>
      <c r="P571" s="25" t="s">
        <v>1020</v>
      </c>
      <c r="Q571" s="25" t="str">
        <f t="shared" si="9"/>
        <v>TAKRY GOUPI STEPHANE</v>
      </c>
      <c r="R571" s="25" t="s">
        <v>1021</v>
      </c>
      <c r="S571" s="25" t="s">
        <v>1022</v>
      </c>
      <c r="T571" s="26">
        <v>31</v>
      </c>
      <c r="U571" s="27">
        <v>2.0819341840161202E-3</v>
      </c>
      <c r="V571" s="28"/>
    </row>
    <row r="572" spans="1:22" ht="20.100000000000001" customHeight="1" x14ac:dyDescent="0.15">
      <c r="A572" s="41"/>
      <c r="B572" s="41"/>
      <c r="C572" s="41"/>
      <c r="D572" s="43"/>
      <c r="E572" s="43"/>
      <c r="F572" s="43"/>
      <c r="G572" s="43"/>
      <c r="H572" s="43"/>
      <c r="I572" s="43"/>
      <c r="J572" s="43"/>
      <c r="K572" s="53"/>
      <c r="L572" s="55"/>
      <c r="M572" s="55"/>
      <c r="N572" s="57"/>
      <c r="O572" s="59"/>
      <c r="P572" s="25" t="s">
        <v>28</v>
      </c>
      <c r="Q572" s="25" t="str">
        <f t="shared" si="9"/>
        <v>BLESSO ZEBRE SEBASTIEN ANGE</v>
      </c>
      <c r="R572" s="25" t="s">
        <v>1023</v>
      </c>
      <c r="S572" s="25" t="s">
        <v>1024</v>
      </c>
      <c r="T572" s="26">
        <v>111</v>
      </c>
      <c r="U572" s="27">
        <v>7.4546675621222297E-3</v>
      </c>
      <c r="V572" s="28"/>
    </row>
    <row r="573" spans="1:22" ht="20.100000000000001" customHeight="1" x14ac:dyDescent="0.15">
      <c r="A573" s="41"/>
      <c r="B573" s="41"/>
      <c r="C573" s="41"/>
      <c r="D573" s="43"/>
      <c r="E573" s="43"/>
      <c r="F573" s="43"/>
      <c r="G573" s="43"/>
      <c r="H573" s="43"/>
      <c r="I573" s="43"/>
      <c r="J573" s="43"/>
      <c r="K573" s="53"/>
      <c r="L573" s="55"/>
      <c r="M573" s="55"/>
      <c r="N573" s="57"/>
      <c r="O573" s="59"/>
      <c r="P573" s="25" t="s">
        <v>78</v>
      </c>
      <c r="Q573" s="25" t="str">
        <f t="shared" si="9"/>
        <v>GAROU ANTONI</v>
      </c>
      <c r="R573" s="25" t="s">
        <v>1025</v>
      </c>
      <c r="S573" s="25" t="s">
        <v>1026</v>
      </c>
      <c r="T573" s="26">
        <v>6747</v>
      </c>
      <c r="U573" s="27">
        <v>0.453122901276024</v>
      </c>
      <c r="V573" s="28" t="s">
        <v>48</v>
      </c>
    </row>
    <row r="574" spans="1:22" ht="20.100000000000001" customHeight="1" x14ac:dyDescent="0.15">
      <c r="A574" s="41"/>
      <c r="B574" s="40" t="s">
        <v>1027</v>
      </c>
      <c r="C574" s="40" t="s">
        <v>1028</v>
      </c>
      <c r="D574" s="42">
        <v>97</v>
      </c>
      <c r="E574" s="42">
        <v>13715</v>
      </c>
      <c r="F574" s="42">
        <v>13237</v>
      </c>
      <c r="G574" s="42">
        <v>26952</v>
      </c>
      <c r="H574" s="42">
        <v>6216</v>
      </c>
      <c r="I574" s="42">
        <v>4705</v>
      </c>
      <c r="J574" s="42">
        <v>10921</v>
      </c>
      <c r="K574" s="52">
        <v>0.40520184030869699</v>
      </c>
      <c r="L574" s="54">
        <v>386</v>
      </c>
      <c r="M574" s="54">
        <v>138</v>
      </c>
      <c r="N574" s="56">
        <v>1.30991931656383E-2</v>
      </c>
      <c r="O574" s="58">
        <v>10535</v>
      </c>
      <c r="P574" s="25" t="s">
        <v>28</v>
      </c>
      <c r="Q574" s="25" t="str">
        <f t="shared" si="9"/>
        <v>BLEY GUY-BITIGNON</v>
      </c>
      <c r="R574" s="25" t="s">
        <v>1029</v>
      </c>
      <c r="S574" s="25" t="s">
        <v>1030</v>
      </c>
      <c r="T574" s="26">
        <v>504</v>
      </c>
      <c r="U574" s="27">
        <v>4.7840531561461799E-2</v>
      </c>
      <c r="V574" s="28"/>
    </row>
    <row r="575" spans="1:22" ht="20.100000000000001" customHeight="1" x14ac:dyDescent="0.15">
      <c r="A575" s="41"/>
      <c r="B575" s="41"/>
      <c r="C575" s="41"/>
      <c r="D575" s="43"/>
      <c r="E575" s="43"/>
      <c r="F575" s="43"/>
      <c r="G575" s="43"/>
      <c r="H575" s="43"/>
      <c r="I575" s="43"/>
      <c r="J575" s="43"/>
      <c r="K575" s="53"/>
      <c r="L575" s="55"/>
      <c r="M575" s="55"/>
      <c r="N575" s="57"/>
      <c r="O575" s="59"/>
      <c r="P575" s="25" t="s">
        <v>28</v>
      </c>
      <c r="Q575" s="25" t="str">
        <f t="shared" si="9"/>
        <v>DIZOE BLO HERMANN</v>
      </c>
      <c r="R575" s="25" t="s">
        <v>1031</v>
      </c>
      <c r="S575" s="25" t="s">
        <v>1032</v>
      </c>
      <c r="T575" s="26">
        <v>76</v>
      </c>
      <c r="U575" s="27">
        <v>7.2140484100616997E-3</v>
      </c>
      <c r="V575" s="28"/>
    </row>
    <row r="576" spans="1:22" ht="20.100000000000001" customHeight="1" x14ac:dyDescent="0.15">
      <c r="A576" s="41"/>
      <c r="B576" s="41"/>
      <c r="C576" s="41"/>
      <c r="D576" s="43"/>
      <c r="E576" s="43"/>
      <c r="F576" s="43"/>
      <c r="G576" s="43"/>
      <c r="H576" s="43"/>
      <c r="I576" s="43"/>
      <c r="J576" s="43"/>
      <c r="K576" s="53"/>
      <c r="L576" s="55"/>
      <c r="M576" s="55"/>
      <c r="N576" s="57"/>
      <c r="O576" s="59"/>
      <c r="P576" s="25" t="s">
        <v>28</v>
      </c>
      <c r="Q576" s="25" t="str">
        <f t="shared" si="9"/>
        <v>MABO GNIGUEU ALAIN</v>
      </c>
      <c r="R576" s="25" t="s">
        <v>1033</v>
      </c>
      <c r="S576" s="25" t="s">
        <v>1034</v>
      </c>
      <c r="T576" s="26">
        <v>333</v>
      </c>
      <c r="U576" s="27">
        <v>3.1608922638822999E-2</v>
      </c>
      <c r="V576" s="28"/>
    </row>
    <row r="577" spans="1:22" ht="20.100000000000001" customHeight="1" x14ac:dyDescent="0.15">
      <c r="A577" s="41"/>
      <c r="B577" s="41"/>
      <c r="C577" s="41"/>
      <c r="D577" s="43"/>
      <c r="E577" s="43"/>
      <c r="F577" s="43"/>
      <c r="G577" s="43"/>
      <c r="H577" s="43"/>
      <c r="I577" s="43"/>
      <c r="J577" s="43"/>
      <c r="K577" s="53"/>
      <c r="L577" s="55"/>
      <c r="M577" s="55"/>
      <c r="N577" s="57"/>
      <c r="O577" s="59"/>
      <c r="P577" s="25" t="s">
        <v>901</v>
      </c>
      <c r="Q577" s="25" t="str">
        <f t="shared" si="9"/>
        <v>GOHOUROU ZIALLO CLAUDE-FRANCOIS</v>
      </c>
      <c r="R577" s="25" t="s">
        <v>1035</v>
      </c>
      <c r="S577" s="25" t="s">
        <v>1036</v>
      </c>
      <c r="T577" s="26">
        <v>662</v>
      </c>
      <c r="U577" s="27">
        <v>6.2838158519221601E-2</v>
      </c>
      <c r="V577" s="28"/>
    </row>
    <row r="578" spans="1:22" ht="20.100000000000001" customHeight="1" x14ac:dyDescent="0.15">
      <c r="A578" s="41"/>
      <c r="B578" s="41"/>
      <c r="C578" s="41"/>
      <c r="D578" s="43"/>
      <c r="E578" s="43"/>
      <c r="F578" s="43"/>
      <c r="G578" s="43"/>
      <c r="H578" s="43"/>
      <c r="I578" s="43"/>
      <c r="J578" s="43"/>
      <c r="K578" s="53"/>
      <c r="L578" s="55"/>
      <c r="M578" s="55"/>
      <c r="N578" s="57"/>
      <c r="O578" s="59"/>
      <c r="P578" s="25" t="s">
        <v>127</v>
      </c>
      <c r="Q578" s="25" t="str">
        <f t="shared" si="9"/>
        <v>GBOGBO ADJISSOH PROSPERT</v>
      </c>
      <c r="R578" s="25" t="s">
        <v>754</v>
      </c>
      <c r="S578" s="25" t="s">
        <v>1037</v>
      </c>
      <c r="T578" s="26">
        <v>1365</v>
      </c>
      <c r="U578" s="27">
        <v>0.12956810631229199</v>
      </c>
      <c r="V578" s="28"/>
    </row>
    <row r="579" spans="1:22" ht="20.100000000000001" customHeight="1" x14ac:dyDescent="0.15">
      <c r="A579" s="41"/>
      <c r="B579" s="41"/>
      <c r="C579" s="41"/>
      <c r="D579" s="43"/>
      <c r="E579" s="43"/>
      <c r="F579" s="43"/>
      <c r="G579" s="43"/>
      <c r="H579" s="43"/>
      <c r="I579" s="43"/>
      <c r="J579" s="43"/>
      <c r="K579" s="53"/>
      <c r="L579" s="55"/>
      <c r="M579" s="55"/>
      <c r="N579" s="57"/>
      <c r="O579" s="59"/>
      <c r="P579" s="25" t="s">
        <v>1038</v>
      </c>
      <c r="Q579" s="25" t="str">
        <f t="shared" si="9"/>
        <v>SOKO GBALEHI</v>
      </c>
      <c r="R579" s="25" t="s">
        <v>1039</v>
      </c>
      <c r="S579" s="25" t="s">
        <v>1040</v>
      </c>
      <c r="T579" s="26">
        <v>43</v>
      </c>
      <c r="U579" s="27">
        <v>4.0816326530612197E-3</v>
      </c>
      <c r="V579" s="28"/>
    </row>
    <row r="580" spans="1:22" ht="20.100000000000001" customHeight="1" x14ac:dyDescent="0.15">
      <c r="A580" s="41"/>
      <c r="B580" s="41"/>
      <c r="C580" s="41"/>
      <c r="D580" s="43"/>
      <c r="E580" s="43"/>
      <c r="F580" s="43"/>
      <c r="G580" s="43"/>
      <c r="H580" s="43"/>
      <c r="I580" s="43"/>
      <c r="J580" s="43"/>
      <c r="K580" s="53"/>
      <c r="L580" s="55"/>
      <c r="M580" s="55"/>
      <c r="N580" s="57"/>
      <c r="O580" s="59"/>
      <c r="P580" s="25" t="s">
        <v>28</v>
      </c>
      <c r="Q580" s="25" t="str">
        <f t="shared" si="9"/>
        <v>TCHETCHE ALAIN-CLAUDE</v>
      </c>
      <c r="R580" s="25" t="s">
        <v>1013</v>
      </c>
      <c r="S580" s="25" t="s">
        <v>1041</v>
      </c>
      <c r="T580" s="26">
        <v>26</v>
      </c>
      <c r="U580" s="27">
        <v>2.46796392975795E-3</v>
      </c>
      <c r="V580" s="28"/>
    </row>
    <row r="581" spans="1:22" ht="20.100000000000001" customHeight="1" x14ac:dyDescent="0.15">
      <c r="A581" s="41"/>
      <c r="B581" s="41"/>
      <c r="C581" s="41"/>
      <c r="D581" s="43"/>
      <c r="E581" s="43"/>
      <c r="F581" s="43"/>
      <c r="G581" s="43"/>
      <c r="H581" s="43"/>
      <c r="I581" s="43"/>
      <c r="J581" s="43"/>
      <c r="K581" s="53"/>
      <c r="L581" s="55"/>
      <c r="M581" s="55"/>
      <c r="N581" s="57"/>
      <c r="O581" s="59"/>
      <c r="P581" s="25" t="s">
        <v>1042</v>
      </c>
      <c r="Q581" s="25" t="str">
        <f t="shared" si="9"/>
        <v>LOULOU YORO</v>
      </c>
      <c r="R581" s="25" t="s">
        <v>1043</v>
      </c>
      <c r="S581" s="25" t="s">
        <v>1044</v>
      </c>
      <c r="T581" s="26">
        <v>46</v>
      </c>
      <c r="U581" s="27">
        <v>4.3663977218794496E-3</v>
      </c>
      <c r="V581" s="28"/>
    </row>
    <row r="582" spans="1:22" ht="20.100000000000001" customHeight="1" x14ac:dyDescent="0.15">
      <c r="A582" s="41"/>
      <c r="B582" s="41"/>
      <c r="C582" s="41"/>
      <c r="D582" s="43"/>
      <c r="E582" s="43"/>
      <c r="F582" s="43"/>
      <c r="G582" s="43"/>
      <c r="H582" s="43"/>
      <c r="I582" s="43"/>
      <c r="J582" s="43"/>
      <c r="K582" s="53"/>
      <c r="L582" s="55"/>
      <c r="M582" s="55"/>
      <c r="N582" s="57"/>
      <c r="O582" s="59"/>
      <c r="P582" s="25" t="s">
        <v>28</v>
      </c>
      <c r="Q582" s="25" t="str">
        <f t="shared" si="9"/>
        <v>DIGBEU BLE ALFRED</v>
      </c>
      <c r="R582" s="25" t="s">
        <v>1045</v>
      </c>
      <c r="S582" s="25" t="s">
        <v>1046</v>
      </c>
      <c r="T582" s="26">
        <v>540</v>
      </c>
      <c r="U582" s="27">
        <v>5.1257712387280503E-2</v>
      </c>
      <c r="V582" s="28"/>
    </row>
    <row r="583" spans="1:22" ht="20.100000000000001" customHeight="1" x14ac:dyDescent="0.15">
      <c r="A583" s="41"/>
      <c r="B583" s="41"/>
      <c r="C583" s="41"/>
      <c r="D583" s="43"/>
      <c r="E583" s="43"/>
      <c r="F583" s="43"/>
      <c r="G583" s="43"/>
      <c r="H583" s="43"/>
      <c r="I583" s="43"/>
      <c r="J583" s="43"/>
      <c r="K583" s="53"/>
      <c r="L583" s="55"/>
      <c r="M583" s="55"/>
      <c r="N583" s="57"/>
      <c r="O583" s="59"/>
      <c r="P583" s="25" t="s">
        <v>28</v>
      </c>
      <c r="Q583" s="25" t="str">
        <f t="shared" si="9"/>
        <v>MEITE ABOUBACAR</v>
      </c>
      <c r="R583" s="25" t="s">
        <v>1047</v>
      </c>
      <c r="S583" s="25" t="s">
        <v>207</v>
      </c>
      <c r="T583" s="26">
        <v>270</v>
      </c>
      <c r="U583" s="27">
        <v>2.56288561936402E-2</v>
      </c>
      <c r="V583" s="28"/>
    </row>
    <row r="584" spans="1:22" ht="20.100000000000001" customHeight="1" x14ac:dyDescent="0.15">
      <c r="A584" s="41"/>
      <c r="B584" s="41"/>
      <c r="C584" s="41"/>
      <c r="D584" s="43"/>
      <c r="E584" s="43"/>
      <c r="F584" s="43"/>
      <c r="G584" s="43"/>
      <c r="H584" s="43"/>
      <c r="I584" s="43"/>
      <c r="J584" s="43"/>
      <c r="K584" s="53"/>
      <c r="L584" s="55"/>
      <c r="M584" s="55"/>
      <c r="N584" s="57"/>
      <c r="O584" s="59"/>
      <c r="P584" s="25" t="s">
        <v>37</v>
      </c>
      <c r="Q584" s="25" t="str">
        <f t="shared" si="9"/>
        <v>DOGO LOGBO MYSS BELMONDE</v>
      </c>
      <c r="R584" s="25" t="s">
        <v>1048</v>
      </c>
      <c r="S584" s="25" t="s">
        <v>1049</v>
      </c>
      <c r="T584" s="26">
        <v>3347</v>
      </c>
      <c r="U584" s="27">
        <v>0.31770289511153299</v>
      </c>
      <c r="V584" s="28" t="s">
        <v>48</v>
      </c>
    </row>
    <row r="585" spans="1:22" ht="20.100000000000001" customHeight="1" x14ac:dyDescent="0.15">
      <c r="A585" s="41"/>
      <c r="B585" s="41"/>
      <c r="C585" s="41"/>
      <c r="D585" s="43"/>
      <c r="E585" s="43"/>
      <c r="F585" s="43"/>
      <c r="G585" s="43"/>
      <c r="H585" s="43"/>
      <c r="I585" s="43"/>
      <c r="J585" s="43"/>
      <c r="K585" s="53"/>
      <c r="L585" s="55"/>
      <c r="M585" s="55"/>
      <c r="N585" s="57"/>
      <c r="O585" s="59"/>
      <c r="P585" s="25" t="s">
        <v>42</v>
      </c>
      <c r="Q585" s="25" t="str">
        <f t="shared" ref="Q585:Q648" si="10">CONCATENATE(R585," ",S585)</f>
        <v>LIBY GUILLAUME</v>
      </c>
      <c r="R585" s="25" t="s">
        <v>1050</v>
      </c>
      <c r="S585" s="25" t="s">
        <v>1051</v>
      </c>
      <c r="T585" s="26">
        <v>356</v>
      </c>
      <c r="U585" s="27">
        <v>3.3792121499762698E-2</v>
      </c>
      <c r="V585" s="28"/>
    </row>
    <row r="586" spans="1:22" ht="20.100000000000001" customHeight="1" x14ac:dyDescent="0.15">
      <c r="A586" s="41"/>
      <c r="B586" s="41"/>
      <c r="C586" s="41"/>
      <c r="D586" s="43"/>
      <c r="E586" s="43"/>
      <c r="F586" s="43"/>
      <c r="G586" s="43"/>
      <c r="H586" s="43"/>
      <c r="I586" s="43"/>
      <c r="J586" s="43"/>
      <c r="K586" s="53"/>
      <c r="L586" s="55"/>
      <c r="M586" s="55"/>
      <c r="N586" s="57"/>
      <c r="O586" s="59"/>
      <c r="P586" s="25" t="s">
        <v>78</v>
      </c>
      <c r="Q586" s="25" t="str">
        <f t="shared" si="10"/>
        <v>BLE CHRISTOPHE</v>
      </c>
      <c r="R586" s="25" t="s">
        <v>398</v>
      </c>
      <c r="S586" s="25" t="s">
        <v>1052</v>
      </c>
      <c r="T586" s="26">
        <v>2829</v>
      </c>
      <c r="U586" s="27">
        <v>0.26853345989558602</v>
      </c>
      <c r="V586" s="28"/>
    </row>
    <row r="587" spans="1:22" ht="20.100000000000001" customHeight="1" x14ac:dyDescent="0.15">
      <c r="A587" s="41"/>
      <c r="B587" s="40" t="s">
        <v>1053</v>
      </c>
      <c r="C587" s="40" t="s">
        <v>1054</v>
      </c>
      <c r="D587" s="42">
        <v>122</v>
      </c>
      <c r="E587" s="42">
        <v>18488</v>
      </c>
      <c r="F587" s="42">
        <v>16418</v>
      </c>
      <c r="G587" s="42">
        <v>34906</v>
      </c>
      <c r="H587" s="42">
        <v>7490</v>
      </c>
      <c r="I587" s="42">
        <v>4780</v>
      </c>
      <c r="J587" s="42">
        <v>12270</v>
      </c>
      <c r="K587" s="52">
        <v>0.35151549876811999</v>
      </c>
      <c r="L587" s="54">
        <v>608</v>
      </c>
      <c r="M587" s="54">
        <v>253</v>
      </c>
      <c r="N587" s="56">
        <v>2.1694392042531301E-2</v>
      </c>
      <c r="O587" s="58">
        <v>11662</v>
      </c>
      <c r="P587" s="25" t="s">
        <v>28</v>
      </c>
      <c r="Q587" s="25" t="str">
        <f t="shared" si="10"/>
        <v>DANO MARC DIDIER</v>
      </c>
      <c r="R587" s="25" t="s">
        <v>1055</v>
      </c>
      <c r="S587" s="25" t="s">
        <v>1056</v>
      </c>
      <c r="T587" s="26">
        <v>67</v>
      </c>
      <c r="U587" s="27">
        <v>5.7451552049391204E-3</v>
      </c>
      <c r="V587" s="28"/>
    </row>
    <row r="588" spans="1:22" ht="20.100000000000001" customHeight="1" x14ac:dyDescent="0.15">
      <c r="A588" s="41"/>
      <c r="B588" s="41"/>
      <c r="C588" s="41"/>
      <c r="D588" s="43"/>
      <c r="E588" s="43"/>
      <c r="F588" s="43"/>
      <c r="G588" s="43"/>
      <c r="H588" s="43"/>
      <c r="I588" s="43"/>
      <c r="J588" s="43"/>
      <c r="K588" s="53"/>
      <c r="L588" s="55"/>
      <c r="M588" s="55"/>
      <c r="N588" s="57"/>
      <c r="O588" s="59"/>
      <c r="P588" s="25" t="s">
        <v>28</v>
      </c>
      <c r="Q588" s="25" t="str">
        <f t="shared" si="10"/>
        <v>DOUGROU SAWOURE AUGUSTIN</v>
      </c>
      <c r="R588" s="25" t="s">
        <v>1057</v>
      </c>
      <c r="S588" s="25" t="s">
        <v>1058</v>
      </c>
      <c r="T588" s="26">
        <v>194</v>
      </c>
      <c r="U588" s="27">
        <v>1.6635225518778898E-2</v>
      </c>
      <c r="V588" s="28"/>
    </row>
    <row r="589" spans="1:22" ht="20.100000000000001" customHeight="1" x14ac:dyDescent="0.15">
      <c r="A589" s="41"/>
      <c r="B589" s="41"/>
      <c r="C589" s="41"/>
      <c r="D589" s="43"/>
      <c r="E589" s="43"/>
      <c r="F589" s="43"/>
      <c r="G589" s="43"/>
      <c r="H589" s="43"/>
      <c r="I589" s="43"/>
      <c r="J589" s="43"/>
      <c r="K589" s="53"/>
      <c r="L589" s="55"/>
      <c r="M589" s="55"/>
      <c r="N589" s="57"/>
      <c r="O589" s="59"/>
      <c r="P589" s="25" t="s">
        <v>28</v>
      </c>
      <c r="Q589" s="25" t="str">
        <f t="shared" si="10"/>
        <v>YAO LOGBO DENIS PATRICK ADAMS</v>
      </c>
      <c r="R589" s="25" t="s">
        <v>274</v>
      </c>
      <c r="S589" s="25" t="s">
        <v>1059</v>
      </c>
      <c r="T589" s="26">
        <v>12</v>
      </c>
      <c r="U589" s="27">
        <v>1.02898302178014E-3</v>
      </c>
      <c r="V589" s="28"/>
    </row>
    <row r="590" spans="1:22" ht="20.100000000000001" customHeight="1" x14ac:dyDescent="0.15">
      <c r="A590" s="41"/>
      <c r="B590" s="41"/>
      <c r="C590" s="41"/>
      <c r="D590" s="43"/>
      <c r="E590" s="43"/>
      <c r="F590" s="43"/>
      <c r="G590" s="43"/>
      <c r="H590" s="43"/>
      <c r="I590" s="43"/>
      <c r="J590" s="43"/>
      <c r="K590" s="53"/>
      <c r="L590" s="55"/>
      <c r="M590" s="55"/>
      <c r="N590" s="57"/>
      <c r="O590" s="59"/>
      <c r="P590" s="25" t="s">
        <v>28</v>
      </c>
      <c r="Q590" s="25" t="str">
        <f t="shared" si="10"/>
        <v>ZEGUILE JEAN-MARC</v>
      </c>
      <c r="R590" s="25" t="s">
        <v>1060</v>
      </c>
      <c r="S590" s="25" t="s">
        <v>1061</v>
      </c>
      <c r="T590" s="26">
        <v>127</v>
      </c>
      <c r="U590" s="27">
        <v>1.08900703138398E-2</v>
      </c>
      <c r="V590" s="28"/>
    </row>
    <row r="591" spans="1:22" ht="20.100000000000001" customHeight="1" x14ac:dyDescent="0.15">
      <c r="A591" s="41"/>
      <c r="B591" s="41"/>
      <c r="C591" s="41"/>
      <c r="D591" s="43"/>
      <c r="E591" s="43"/>
      <c r="F591" s="43"/>
      <c r="G591" s="43"/>
      <c r="H591" s="43"/>
      <c r="I591" s="43"/>
      <c r="J591" s="43"/>
      <c r="K591" s="53"/>
      <c r="L591" s="55"/>
      <c r="M591" s="55"/>
      <c r="N591" s="57"/>
      <c r="O591" s="59"/>
      <c r="P591" s="25" t="s">
        <v>28</v>
      </c>
      <c r="Q591" s="25" t="str">
        <f t="shared" si="10"/>
        <v>KOUKOUGNON CHRIST-YVON</v>
      </c>
      <c r="R591" s="25" t="s">
        <v>729</v>
      </c>
      <c r="S591" s="25" t="s">
        <v>1062</v>
      </c>
      <c r="T591" s="26">
        <v>369</v>
      </c>
      <c r="U591" s="27">
        <v>3.16412279197393E-2</v>
      </c>
      <c r="V591" s="28"/>
    </row>
    <row r="592" spans="1:22" ht="20.100000000000001" customHeight="1" x14ac:dyDescent="0.15">
      <c r="A592" s="41"/>
      <c r="B592" s="41"/>
      <c r="C592" s="41"/>
      <c r="D592" s="43"/>
      <c r="E592" s="43"/>
      <c r="F592" s="43"/>
      <c r="G592" s="43"/>
      <c r="H592" s="43"/>
      <c r="I592" s="43"/>
      <c r="J592" s="43"/>
      <c r="K592" s="53"/>
      <c r="L592" s="55"/>
      <c r="M592" s="55"/>
      <c r="N592" s="57"/>
      <c r="O592" s="59"/>
      <c r="P592" s="25" t="s">
        <v>28</v>
      </c>
      <c r="Q592" s="25" t="str">
        <f t="shared" si="10"/>
        <v>MOUSSA KONATE</v>
      </c>
      <c r="R592" s="25" t="s">
        <v>213</v>
      </c>
      <c r="S592" s="25" t="s">
        <v>234</v>
      </c>
      <c r="T592" s="26">
        <v>803</v>
      </c>
      <c r="U592" s="27">
        <v>6.8856113874121105E-2</v>
      </c>
      <c r="V592" s="28"/>
    </row>
    <row r="593" spans="1:22" ht="20.100000000000001" customHeight="1" x14ac:dyDescent="0.15">
      <c r="A593" s="41"/>
      <c r="B593" s="41"/>
      <c r="C593" s="41"/>
      <c r="D593" s="43"/>
      <c r="E593" s="43"/>
      <c r="F593" s="43"/>
      <c r="G593" s="43"/>
      <c r="H593" s="43"/>
      <c r="I593" s="43"/>
      <c r="J593" s="43"/>
      <c r="K593" s="53"/>
      <c r="L593" s="55"/>
      <c r="M593" s="55"/>
      <c r="N593" s="57"/>
      <c r="O593" s="59"/>
      <c r="P593" s="25" t="s">
        <v>28</v>
      </c>
      <c r="Q593" s="25" t="str">
        <f t="shared" si="10"/>
        <v>GBALOU JEAN-JOSEPH</v>
      </c>
      <c r="R593" s="25" t="s">
        <v>1063</v>
      </c>
      <c r="S593" s="25" t="s">
        <v>1064</v>
      </c>
      <c r="T593" s="26">
        <v>249</v>
      </c>
      <c r="U593" s="27">
        <v>2.1351397701937901E-2</v>
      </c>
      <c r="V593" s="28"/>
    </row>
    <row r="594" spans="1:22" ht="20.100000000000001" customHeight="1" x14ac:dyDescent="0.15">
      <c r="A594" s="41"/>
      <c r="B594" s="41"/>
      <c r="C594" s="41"/>
      <c r="D594" s="43"/>
      <c r="E594" s="43"/>
      <c r="F594" s="43"/>
      <c r="G594" s="43"/>
      <c r="H594" s="43"/>
      <c r="I594" s="43"/>
      <c r="J594" s="43"/>
      <c r="K594" s="53"/>
      <c r="L594" s="55"/>
      <c r="M594" s="55"/>
      <c r="N594" s="57"/>
      <c r="O594" s="59"/>
      <c r="P594" s="25" t="s">
        <v>28</v>
      </c>
      <c r="Q594" s="25" t="str">
        <f t="shared" si="10"/>
        <v>CRASSO BABEHI RACHELE</v>
      </c>
      <c r="R594" s="25" t="s">
        <v>1065</v>
      </c>
      <c r="S594" s="25" t="s">
        <v>1066</v>
      </c>
      <c r="T594" s="26">
        <v>190</v>
      </c>
      <c r="U594" s="27">
        <v>1.6292231178185599E-2</v>
      </c>
      <c r="V594" s="28"/>
    </row>
    <row r="595" spans="1:22" ht="20.100000000000001" customHeight="1" x14ac:dyDescent="0.15">
      <c r="A595" s="41"/>
      <c r="B595" s="41"/>
      <c r="C595" s="41"/>
      <c r="D595" s="43"/>
      <c r="E595" s="43"/>
      <c r="F595" s="43"/>
      <c r="G595" s="43"/>
      <c r="H595" s="43"/>
      <c r="I595" s="43"/>
      <c r="J595" s="43"/>
      <c r="K595" s="53"/>
      <c r="L595" s="55"/>
      <c r="M595" s="55"/>
      <c r="N595" s="57"/>
      <c r="O595" s="59"/>
      <c r="P595" s="25" t="s">
        <v>28</v>
      </c>
      <c r="Q595" s="25" t="str">
        <f t="shared" si="10"/>
        <v>KOUE JEAN CLAUDE NANEGNON</v>
      </c>
      <c r="R595" s="25" t="s">
        <v>1067</v>
      </c>
      <c r="S595" s="25" t="s">
        <v>1068</v>
      </c>
      <c r="T595" s="26">
        <v>229</v>
      </c>
      <c r="U595" s="27">
        <v>1.9636425998970999E-2</v>
      </c>
      <c r="V595" s="28"/>
    </row>
    <row r="596" spans="1:22" ht="20.100000000000001" customHeight="1" x14ac:dyDescent="0.15">
      <c r="A596" s="41"/>
      <c r="B596" s="41"/>
      <c r="C596" s="41"/>
      <c r="D596" s="43"/>
      <c r="E596" s="43"/>
      <c r="F596" s="43"/>
      <c r="G596" s="43"/>
      <c r="H596" s="43"/>
      <c r="I596" s="43"/>
      <c r="J596" s="43"/>
      <c r="K596" s="53"/>
      <c r="L596" s="55"/>
      <c r="M596" s="55"/>
      <c r="N596" s="57"/>
      <c r="O596" s="59"/>
      <c r="P596" s="25" t="s">
        <v>28</v>
      </c>
      <c r="Q596" s="25" t="str">
        <f t="shared" si="10"/>
        <v>KOUOTO ATABI HONORE</v>
      </c>
      <c r="R596" s="25" t="s">
        <v>1069</v>
      </c>
      <c r="S596" s="25" t="s">
        <v>1070</v>
      </c>
      <c r="T596" s="26">
        <v>19</v>
      </c>
      <c r="U596" s="27">
        <v>1.62922311781856E-3</v>
      </c>
      <c r="V596" s="28"/>
    </row>
    <row r="597" spans="1:22" ht="20.100000000000001" customHeight="1" x14ac:dyDescent="0.15">
      <c r="A597" s="41"/>
      <c r="B597" s="41"/>
      <c r="C597" s="41"/>
      <c r="D597" s="43"/>
      <c r="E597" s="43"/>
      <c r="F597" s="43"/>
      <c r="G597" s="43"/>
      <c r="H597" s="43"/>
      <c r="I597" s="43"/>
      <c r="J597" s="43"/>
      <c r="K597" s="53"/>
      <c r="L597" s="55"/>
      <c r="M597" s="55"/>
      <c r="N597" s="57"/>
      <c r="O597" s="59"/>
      <c r="P597" s="25" t="s">
        <v>42</v>
      </c>
      <c r="Q597" s="25" t="str">
        <f t="shared" si="10"/>
        <v>KREKRE DAGBO FIRMIN</v>
      </c>
      <c r="R597" s="25" t="s">
        <v>1071</v>
      </c>
      <c r="S597" s="25" t="s">
        <v>1072</v>
      </c>
      <c r="T597" s="26">
        <v>276</v>
      </c>
      <c r="U597" s="27">
        <v>2.3666609500943198E-2</v>
      </c>
      <c r="V597" s="28"/>
    </row>
    <row r="598" spans="1:22" ht="20.100000000000001" customHeight="1" x14ac:dyDescent="0.15">
      <c r="A598" s="41"/>
      <c r="B598" s="41"/>
      <c r="C598" s="41"/>
      <c r="D598" s="43"/>
      <c r="E598" s="43"/>
      <c r="F598" s="43"/>
      <c r="G598" s="43"/>
      <c r="H598" s="43"/>
      <c r="I598" s="43"/>
      <c r="J598" s="43"/>
      <c r="K598" s="53"/>
      <c r="L598" s="55"/>
      <c r="M598" s="55"/>
      <c r="N598" s="57"/>
      <c r="O598" s="59"/>
      <c r="P598" s="25" t="s">
        <v>28</v>
      </c>
      <c r="Q598" s="25" t="str">
        <f t="shared" si="10"/>
        <v>GNAGNONON DAGO CHARLES</v>
      </c>
      <c r="R598" s="25" t="s">
        <v>1073</v>
      </c>
      <c r="S598" s="25" t="s">
        <v>1074</v>
      </c>
      <c r="T598" s="26">
        <v>127</v>
      </c>
      <c r="U598" s="27">
        <v>1.08900703138398E-2</v>
      </c>
      <c r="V598" s="28"/>
    </row>
    <row r="599" spans="1:22" ht="20.100000000000001" customHeight="1" x14ac:dyDescent="0.15">
      <c r="A599" s="41"/>
      <c r="B599" s="41"/>
      <c r="C599" s="41"/>
      <c r="D599" s="43"/>
      <c r="E599" s="43"/>
      <c r="F599" s="43"/>
      <c r="G599" s="43"/>
      <c r="H599" s="43"/>
      <c r="I599" s="43"/>
      <c r="J599" s="43"/>
      <c r="K599" s="53"/>
      <c r="L599" s="55"/>
      <c r="M599" s="55"/>
      <c r="N599" s="57"/>
      <c r="O599" s="59"/>
      <c r="P599" s="25" t="s">
        <v>127</v>
      </c>
      <c r="Q599" s="25" t="str">
        <f t="shared" si="10"/>
        <v>KAKOU GUIKAHUE MAURICE</v>
      </c>
      <c r="R599" s="25" t="s">
        <v>590</v>
      </c>
      <c r="S599" s="25" t="s">
        <v>1075</v>
      </c>
      <c r="T599" s="26">
        <v>4047</v>
      </c>
      <c r="U599" s="27">
        <v>0.347024524095352</v>
      </c>
      <c r="V599" s="28" t="s">
        <v>48</v>
      </c>
    </row>
    <row r="600" spans="1:22" ht="20.100000000000001" customHeight="1" x14ac:dyDescent="0.15">
      <c r="A600" s="41"/>
      <c r="B600" s="41"/>
      <c r="C600" s="41"/>
      <c r="D600" s="43"/>
      <c r="E600" s="43"/>
      <c r="F600" s="43"/>
      <c r="G600" s="43"/>
      <c r="H600" s="43"/>
      <c r="I600" s="43"/>
      <c r="J600" s="43"/>
      <c r="K600" s="53"/>
      <c r="L600" s="55"/>
      <c r="M600" s="55"/>
      <c r="N600" s="57"/>
      <c r="O600" s="59"/>
      <c r="P600" s="25" t="s">
        <v>28</v>
      </c>
      <c r="Q600" s="25" t="str">
        <f t="shared" si="10"/>
        <v>GUEDE JOSE ABEL</v>
      </c>
      <c r="R600" s="25" t="s">
        <v>1076</v>
      </c>
      <c r="S600" s="25" t="s">
        <v>1077</v>
      </c>
      <c r="T600" s="26">
        <v>25</v>
      </c>
      <c r="U600" s="27">
        <v>2.14371462870863E-3</v>
      </c>
      <c r="V600" s="28"/>
    </row>
    <row r="601" spans="1:22" ht="20.100000000000001" customHeight="1" x14ac:dyDescent="0.15">
      <c r="A601" s="41"/>
      <c r="B601" s="41"/>
      <c r="C601" s="41"/>
      <c r="D601" s="43"/>
      <c r="E601" s="43"/>
      <c r="F601" s="43"/>
      <c r="G601" s="43"/>
      <c r="H601" s="43"/>
      <c r="I601" s="43"/>
      <c r="J601" s="43"/>
      <c r="K601" s="53"/>
      <c r="L601" s="55"/>
      <c r="M601" s="55"/>
      <c r="N601" s="57"/>
      <c r="O601" s="59"/>
      <c r="P601" s="25" t="s">
        <v>37</v>
      </c>
      <c r="Q601" s="25" t="str">
        <f t="shared" si="10"/>
        <v>DJEDJEGNE YRIDJE DIGBEU YVETTE EPSE SEA</v>
      </c>
      <c r="R601" s="25" t="s">
        <v>1078</v>
      </c>
      <c r="S601" s="25" t="s">
        <v>1079</v>
      </c>
      <c r="T601" s="26">
        <v>1294</v>
      </c>
      <c r="U601" s="27">
        <v>0.110958669181959</v>
      </c>
      <c r="V601" s="28"/>
    </row>
    <row r="602" spans="1:22" ht="20.100000000000001" customHeight="1" x14ac:dyDescent="0.15">
      <c r="A602" s="41"/>
      <c r="B602" s="41"/>
      <c r="C602" s="41"/>
      <c r="D602" s="43"/>
      <c r="E602" s="43"/>
      <c r="F602" s="43"/>
      <c r="G602" s="43"/>
      <c r="H602" s="43"/>
      <c r="I602" s="43"/>
      <c r="J602" s="43"/>
      <c r="K602" s="53"/>
      <c r="L602" s="55"/>
      <c r="M602" s="55"/>
      <c r="N602" s="57"/>
      <c r="O602" s="59"/>
      <c r="P602" s="25" t="s">
        <v>28</v>
      </c>
      <c r="Q602" s="25" t="str">
        <f t="shared" si="10"/>
        <v>AMANI BEKANTY YAO CHANCE AMOUR</v>
      </c>
      <c r="R602" s="25" t="s">
        <v>317</v>
      </c>
      <c r="S602" s="25" t="s">
        <v>1080</v>
      </c>
      <c r="T602" s="26">
        <v>67</v>
      </c>
      <c r="U602" s="27">
        <v>5.7451552049391204E-3</v>
      </c>
      <c r="V602" s="28"/>
    </row>
    <row r="603" spans="1:22" ht="20.100000000000001" customHeight="1" x14ac:dyDescent="0.15">
      <c r="A603" s="41"/>
      <c r="B603" s="41"/>
      <c r="C603" s="41"/>
      <c r="D603" s="43"/>
      <c r="E603" s="43"/>
      <c r="F603" s="43"/>
      <c r="G603" s="43"/>
      <c r="H603" s="43"/>
      <c r="I603" s="43"/>
      <c r="J603" s="43"/>
      <c r="K603" s="53"/>
      <c r="L603" s="55"/>
      <c r="M603" s="55"/>
      <c r="N603" s="57"/>
      <c r="O603" s="59"/>
      <c r="P603" s="25" t="s">
        <v>78</v>
      </c>
      <c r="Q603" s="25" t="str">
        <f t="shared" si="10"/>
        <v>GNABRY SOUHONON MARIE ODETTE EPSE LOROUGNON</v>
      </c>
      <c r="R603" s="25" t="s">
        <v>1081</v>
      </c>
      <c r="S603" s="25" t="s">
        <v>1082</v>
      </c>
      <c r="T603" s="26">
        <v>3314</v>
      </c>
      <c r="U603" s="27">
        <v>0.28417081118161602</v>
      </c>
      <c r="V603" s="28"/>
    </row>
    <row r="604" spans="1:22" ht="20.100000000000001" customHeight="1" x14ac:dyDescent="0.15">
      <c r="A604" s="41"/>
      <c r="B604" s="40" t="s">
        <v>1083</v>
      </c>
      <c r="C604" s="40" t="s">
        <v>1084</v>
      </c>
      <c r="D604" s="42">
        <v>169</v>
      </c>
      <c r="E604" s="42">
        <v>33291</v>
      </c>
      <c r="F604" s="42">
        <v>31119</v>
      </c>
      <c r="G604" s="42">
        <v>64410</v>
      </c>
      <c r="H604" s="42">
        <v>10870</v>
      </c>
      <c r="I604" s="42">
        <v>9159</v>
      </c>
      <c r="J604" s="42">
        <v>20029</v>
      </c>
      <c r="K604" s="52">
        <v>0.310961030895824</v>
      </c>
      <c r="L604" s="54">
        <v>645</v>
      </c>
      <c r="M604" s="54">
        <v>110</v>
      </c>
      <c r="N604" s="56">
        <v>5.6747833264548103E-3</v>
      </c>
      <c r="O604" s="58">
        <v>19384</v>
      </c>
      <c r="P604" s="60" t="s">
        <v>28</v>
      </c>
      <c r="Q604" s="25" t="str">
        <f t="shared" si="10"/>
        <v>SOW ABOUBACAR</v>
      </c>
      <c r="R604" s="25" t="s">
        <v>1085</v>
      </c>
      <c r="S604" s="25" t="s">
        <v>207</v>
      </c>
      <c r="T604" s="26">
        <v>1308</v>
      </c>
      <c r="U604" s="27">
        <v>6.7478332645480796E-2</v>
      </c>
      <c r="V604" s="28"/>
    </row>
    <row r="605" spans="1:22" ht="20.100000000000001" customHeight="1" x14ac:dyDescent="0.15">
      <c r="A605" s="41"/>
      <c r="B605" s="41"/>
      <c r="C605" s="41"/>
      <c r="D605" s="43"/>
      <c r="E605" s="43"/>
      <c r="F605" s="43"/>
      <c r="G605" s="43"/>
      <c r="H605" s="43"/>
      <c r="I605" s="43"/>
      <c r="J605" s="43"/>
      <c r="K605" s="53"/>
      <c r="L605" s="55"/>
      <c r="M605" s="55"/>
      <c r="N605" s="57"/>
      <c r="O605" s="59"/>
      <c r="P605" s="61" t="s">
        <v>28</v>
      </c>
      <c r="Q605" s="25" t="str">
        <f t="shared" si="10"/>
        <v>REINE BRIGITTE ACKELLY SIBAILLY</v>
      </c>
      <c r="R605" s="25" t="s">
        <v>1086</v>
      </c>
      <c r="S605" s="25" t="s">
        <v>1087</v>
      </c>
      <c r="T605" s="26">
        <v>1308</v>
      </c>
      <c r="U605" s="27">
        <v>6.7478332645480796E-2</v>
      </c>
      <c r="V605" s="28"/>
    </row>
    <row r="606" spans="1:22" ht="20.100000000000001" customHeight="1" x14ac:dyDescent="0.15">
      <c r="A606" s="41"/>
      <c r="B606" s="41"/>
      <c r="C606" s="41"/>
      <c r="D606" s="43"/>
      <c r="E606" s="43"/>
      <c r="F606" s="43"/>
      <c r="G606" s="43"/>
      <c r="H606" s="43"/>
      <c r="I606" s="43"/>
      <c r="J606" s="43"/>
      <c r="K606" s="53"/>
      <c r="L606" s="55"/>
      <c r="M606" s="55"/>
      <c r="N606" s="57"/>
      <c r="O606" s="59"/>
      <c r="P606" s="60" t="s">
        <v>28</v>
      </c>
      <c r="Q606" s="25" t="str">
        <f t="shared" si="10"/>
        <v>DJEDJE ZADI QUERARD</v>
      </c>
      <c r="R606" s="25" t="s">
        <v>1016</v>
      </c>
      <c r="S606" s="25" t="s">
        <v>1088</v>
      </c>
      <c r="T606" s="26">
        <v>2568</v>
      </c>
      <c r="U606" s="27">
        <v>0.13248039620305399</v>
      </c>
      <c r="V606" s="28"/>
    </row>
    <row r="607" spans="1:22" ht="20.100000000000001" customHeight="1" x14ac:dyDescent="0.15">
      <c r="A607" s="41"/>
      <c r="B607" s="41"/>
      <c r="C607" s="41"/>
      <c r="D607" s="43"/>
      <c r="E607" s="43"/>
      <c r="F607" s="43"/>
      <c r="G607" s="43"/>
      <c r="H607" s="43"/>
      <c r="I607" s="43"/>
      <c r="J607" s="43"/>
      <c r="K607" s="53"/>
      <c r="L607" s="55"/>
      <c r="M607" s="55"/>
      <c r="N607" s="57"/>
      <c r="O607" s="59"/>
      <c r="P607" s="61" t="s">
        <v>28</v>
      </c>
      <c r="Q607" s="25" t="str">
        <f t="shared" si="10"/>
        <v>KONE MOUSSA</v>
      </c>
      <c r="R607" s="25" t="s">
        <v>202</v>
      </c>
      <c r="S607" s="25" t="s">
        <v>213</v>
      </c>
      <c r="T607" s="26">
        <v>2568</v>
      </c>
      <c r="U607" s="27">
        <v>0.13248039620305399</v>
      </c>
      <c r="V607" s="28"/>
    </row>
    <row r="608" spans="1:22" ht="20.100000000000001" customHeight="1" x14ac:dyDescent="0.15">
      <c r="A608" s="41"/>
      <c r="B608" s="41"/>
      <c r="C608" s="41"/>
      <c r="D608" s="43"/>
      <c r="E608" s="43"/>
      <c r="F608" s="43"/>
      <c r="G608" s="43"/>
      <c r="H608" s="43"/>
      <c r="I608" s="43"/>
      <c r="J608" s="43"/>
      <c r="K608" s="53"/>
      <c r="L608" s="55"/>
      <c r="M608" s="55"/>
      <c r="N608" s="57"/>
      <c r="O608" s="59"/>
      <c r="P608" s="60" t="s">
        <v>37</v>
      </c>
      <c r="Q608" s="25" t="str">
        <f t="shared" si="10"/>
        <v>YSSOUF DIABATE</v>
      </c>
      <c r="R608" s="25" t="s">
        <v>1089</v>
      </c>
      <c r="S608" s="25" t="s">
        <v>183</v>
      </c>
      <c r="T608" s="26">
        <v>10470</v>
      </c>
      <c r="U608" s="27">
        <v>0.54013619479983499</v>
      </c>
      <c r="V608" s="28" t="s">
        <v>48</v>
      </c>
    </row>
    <row r="609" spans="1:22" ht="20.100000000000001" customHeight="1" x14ac:dyDescent="0.15">
      <c r="A609" s="41"/>
      <c r="B609" s="41"/>
      <c r="C609" s="41"/>
      <c r="D609" s="43"/>
      <c r="E609" s="43"/>
      <c r="F609" s="43"/>
      <c r="G609" s="43"/>
      <c r="H609" s="43"/>
      <c r="I609" s="43"/>
      <c r="J609" s="43"/>
      <c r="K609" s="53"/>
      <c r="L609" s="55"/>
      <c r="M609" s="55"/>
      <c r="N609" s="57"/>
      <c r="O609" s="59"/>
      <c r="P609" s="61" t="s">
        <v>37</v>
      </c>
      <c r="Q609" s="25" t="str">
        <f t="shared" si="10"/>
        <v>CAMARA ZON</v>
      </c>
      <c r="R609" s="25" t="s">
        <v>135</v>
      </c>
      <c r="S609" s="25" t="s">
        <v>1090</v>
      </c>
      <c r="T609" s="26">
        <v>10470</v>
      </c>
      <c r="U609" s="27">
        <v>0.54013619479983499</v>
      </c>
      <c r="V609" s="28" t="s">
        <v>48</v>
      </c>
    </row>
    <row r="610" spans="1:22" ht="20.100000000000001" customHeight="1" x14ac:dyDescent="0.15">
      <c r="A610" s="41"/>
      <c r="B610" s="41"/>
      <c r="C610" s="41"/>
      <c r="D610" s="43"/>
      <c r="E610" s="43"/>
      <c r="F610" s="43"/>
      <c r="G610" s="43"/>
      <c r="H610" s="43"/>
      <c r="I610" s="43"/>
      <c r="J610" s="43"/>
      <c r="K610" s="53"/>
      <c r="L610" s="55"/>
      <c r="M610" s="55"/>
      <c r="N610" s="57"/>
      <c r="O610" s="59"/>
      <c r="P610" s="60" t="s">
        <v>127</v>
      </c>
      <c r="Q610" s="25" t="str">
        <f t="shared" si="10"/>
        <v>DJEDJE ROBERT JOHANN</v>
      </c>
      <c r="R610" s="25" t="s">
        <v>1016</v>
      </c>
      <c r="S610" s="25" t="s">
        <v>1091</v>
      </c>
      <c r="T610" s="26">
        <v>1218</v>
      </c>
      <c r="U610" s="27">
        <v>6.2835328105654106E-2</v>
      </c>
      <c r="V610" s="28"/>
    </row>
    <row r="611" spans="1:22" ht="20.100000000000001" customHeight="1" x14ac:dyDescent="0.15">
      <c r="A611" s="41"/>
      <c r="B611" s="41"/>
      <c r="C611" s="41"/>
      <c r="D611" s="43"/>
      <c r="E611" s="43"/>
      <c r="F611" s="43"/>
      <c r="G611" s="43"/>
      <c r="H611" s="43"/>
      <c r="I611" s="43"/>
      <c r="J611" s="43"/>
      <c r="K611" s="53"/>
      <c r="L611" s="55"/>
      <c r="M611" s="55"/>
      <c r="N611" s="57"/>
      <c r="O611" s="59"/>
      <c r="P611" s="61" t="s">
        <v>127</v>
      </c>
      <c r="Q611" s="25" t="str">
        <f t="shared" si="10"/>
        <v>GREKOU KAPEA MARTINE</v>
      </c>
      <c r="R611" s="25" t="s">
        <v>1092</v>
      </c>
      <c r="S611" s="25" t="s">
        <v>1093</v>
      </c>
      <c r="T611" s="26">
        <v>1218</v>
      </c>
      <c r="U611" s="27">
        <v>6.2835328105654106E-2</v>
      </c>
      <c r="V611" s="28"/>
    </row>
    <row r="612" spans="1:22" ht="20.100000000000001" customHeight="1" x14ac:dyDescent="0.15">
      <c r="A612" s="41"/>
      <c r="B612" s="41"/>
      <c r="C612" s="41"/>
      <c r="D612" s="43"/>
      <c r="E612" s="43"/>
      <c r="F612" s="43"/>
      <c r="G612" s="43"/>
      <c r="H612" s="43"/>
      <c r="I612" s="43"/>
      <c r="J612" s="43"/>
      <c r="K612" s="53"/>
      <c r="L612" s="55"/>
      <c r="M612" s="55"/>
      <c r="N612" s="57"/>
      <c r="O612" s="59"/>
      <c r="P612" s="60" t="s">
        <v>78</v>
      </c>
      <c r="Q612" s="25" t="str">
        <f t="shared" si="10"/>
        <v>OREGA YOUKPO BARTHELEMY</v>
      </c>
      <c r="R612" s="25" t="s">
        <v>1094</v>
      </c>
      <c r="S612" s="25" t="s">
        <v>1095</v>
      </c>
      <c r="T612" s="26">
        <v>3710</v>
      </c>
      <c r="U612" s="27">
        <v>0.19139496491952099</v>
      </c>
      <c r="V612" s="28"/>
    </row>
    <row r="613" spans="1:22" ht="20.100000000000001" customHeight="1" x14ac:dyDescent="0.15">
      <c r="A613" s="41"/>
      <c r="B613" s="41"/>
      <c r="C613" s="41"/>
      <c r="D613" s="43"/>
      <c r="E613" s="43"/>
      <c r="F613" s="43"/>
      <c r="G613" s="43"/>
      <c r="H613" s="43"/>
      <c r="I613" s="43"/>
      <c r="J613" s="43"/>
      <c r="K613" s="53"/>
      <c r="L613" s="55"/>
      <c r="M613" s="55"/>
      <c r="N613" s="57"/>
      <c r="O613" s="59"/>
      <c r="P613" s="61" t="s">
        <v>78</v>
      </c>
      <c r="Q613" s="25" t="str">
        <f t="shared" si="10"/>
        <v>DOUHOURE DAHI NESTOR</v>
      </c>
      <c r="R613" s="25" t="s">
        <v>1096</v>
      </c>
      <c r="S613" s="25" t="s">
        <v>1097</v>
      </c>
      <c r="T613" s="26">
        <v>3710</v>
      </c>
      <c r="U613" s="27">
        <v>0.19139496491952099</v>
      </c>
      <c r="V613" s="28"/>
    </row>
    <row r="614" spans="1:22" ht="20.100000000000001" customHeight="1" x14ac:dyDescent="0.15">
      <c r="A614" s="41"/>
      <c r="B614" s="40" t="s">
        <v>1098</v>
      </c>
      <c r="C614" s="40" t="s">
        <v>1099</v>
      </c>
      <c r="D614" s="42">
        <v>89</v>
      </c>
      <c r="E614" s="42">
        <v>14145</v>
      </c>
      <c r="F614" s="42">
        <v>12963</v>
      </c>
      <c r="G614" s="42">
        <v>27108</v>
      </c>
      <c r="H614" s="42">
        <v>6695</v>
      </c>
      <c r="I614" s="42">
        <v>3405</v>
      </c>
      <c r="J614" s="42">
        <v>12100</v>
      </c>
      <c r="K614" s="52">
        <v>0.44636269735871298</v>
      </c>
      <c r="L614" s="54">
        <v>649</v>
      </c>
      <c r="M614" s="54">
        <v>154</v>
      </c>
      <c r="N614" s="56">
        <v>1.3448607108549501E-2</v>
      </c>
      <c r="O614" s="58">
        <v>11451</v>
      </c>
      <c r="P614" s="25" t="s">
        <v>28</v>
      </c>
      <c r="Q614" s="25" t="str">
        <f t="shared" si="10"/>
        <v>ZEGOUA ADIA SAINT DOMINIQUE ISRAEL</v>
      </c>
      <c r="R614" s="25" t="s">
        <v>1100</v>
      </c>
      <c r="S614" s="25" t="s">
        <v>1101</v>
      </c>
      <c r="T614" s="26">
        <v>3590</v>
      </c>
      <c r="U614" s="27">
        <v>0.313509737140861</v>
      </c>
      <c r="V614" s="28" t="s">
        <v>48</v>
      </c>
    </row>
    <row r="615" spans="1:22" ht="20.100000000000001" customHeight="1" x14ac:dyDescent="0.15">
      <c r="A615" s="41"/>
      <c r="B615" s="41"/>
      <c r="C615" s="41"/>
      <c r="D615" s="43"/>
      <c r="E615" s="43"/>
      <c r="F615" s="43"/>
      <c r="G615" s="43"/>
      <c r="H615" s="43"/>
      <c r="I615" s="43"/>
      <c r="J615" s="43"/>
      <c r="K615" s="53"/>
      <c r="L615" s="55"/>
      <c r="M615" s="55"/>
      <c r="N615" s="57"/>
      <c r="O615" s="59"/>
      <c r="P615" s="25" t="s">
        <v>1102</v>
      </c>
      <c r="Q615" s="25" t="str">
        <f t="shared" si="10"/>
        <v>GUEHI TOBE MICHELE PELAGIE</v>
      </c>
      <c r="R615" s="25" t="s">
        <v>1103</v>
      </c>
      <c r="S615" s="25" t="s">
        <v>1104</v>
      </c>
      <c r="T615" s="26">
        <v>18</v>
      </c>
      <c r="U615" s="27">
        <v>1.5719151165837001E-3</v>
      </c>
      <c r="V615" s="28"/>
    </row>
    <row r="616" spans="1:22" ht="20.100000000000001" customHeight="1" x14ac:dyDescent="0.15">
      <c r="A616" s="41"/>
      <c r="B616" s="41"/>
      <c r="C616" s="41"/>
      <c r="D616" s="43"/>
      <c r="E616" s="43"/>
      <c r="F616" s="43"/>
      <c r="G616" s="43"/>
      <c r="H616" s="43"/>
      <c r="I616" s="43"/>
      <c r="J616" s="43"/>
      <c r="K616" s="53"/>
      <c r="L616" s="55"/>
      <c r="M616" s="55"/>
      <c r="N616" s="57"/>
      <c r="O616" s="59"/>
      <c r="P616" s="25" t="s">
        <v>37</v>
      </c>
      <c r="Q616" s="25" t="str">
        <f t="shared" si="10"/>
        <v>KONAN JULIEN</v>
      </c>
      <c r="R616" s="25" t="s">
        <v>254</v>
      </c>
      <c r="S616" s="25" t="s">
        <v>1105</v>
      </c>
      <c r="T616" s="26">
        <v>2546</v>
      </c>
      <c r="U616" s="27">
        <v>0.22233866037900599</v>
      </c>
      <c r="V616" s="28"/>
    </row>
    <row r="617" spans="1:22" ht="20.100000000000001" customHeight="1" x14ac:dyDescent="0.15">
      <c r="A617" s="41"/>
      <c r="B617" s="41"/>
      <c r="C617" s="41"/>
      <c r="D617" s="43"/>
      <c r="E617" s="43"/>
      <c r="F617" s="43"/>
      <c r="G617" s="43"/>
      <c r="H617" s="43"/>
      <c r="I617" s="43"/>
      <c r="J617" s="43"/>
      <c r="K617" s="53"/>
      <c r="L617" s="55"/>
      <c r="M617" s="55"/>
      <c r="N617" s="57"/>
      <c r="O617" s="59"/>
      <c r="P617" s="25" t="s">
        <v>28</v>
      </c>
      <c r="Q617" s="25" t="str">
        <f t="shared" si="10"/>
        <v>LOUKOU YAO RAOUL</v>
      </c>
      <c r="R617" s="25" t="s">
        <v>256</v>
      </c>
      <c r="S617" s="25" t="s">
        <v>1106</v>
      </c>
      <c r="T617" s="26">
        <v>82</v>
      </c>
      <c r="U617" s="27">
        <v>7.16094664221465E-3</v>
      </c>
      <c r="V617" s="28"/>
    </row>
    <row r="618" spans="1:22" ht="20.100000000000001" customHeight="1" x14ac:dyDescent="0.15">
      <c r="A618" s="41"/>
      <c r="B618" s="41"/>
      <c r="C618" s="41"/>
      <c r="D618" s="43"/>
      <c r="E618" s="43"/>
      <c r="F618" s="43"/>
      <c r="G618" s="43"/>
      <c r="H618" s="43"/>
      <c r="I618" s="43"/>
      <c r="J618" s="43"/>
      <c r="K618" s="53"/>
      <c r="L618" s="55"/>
      <c r="M618" s="55"/>
      <c r="N618" s="57"/>
      <c r="O618" s="59"/>
      <c r="P618" s="25" t="s">
        <v>1107</v>
      </c>
      <c r="Q618" s="25" t="str">
        <f t="shared" si="10"/>
        <v>MAYOBO OGA DADE YVES</v>
      </c>
      <c r="R618" s="25" t="s">
        <v>1108</v>
      </c>
      <c r="S618" s="25" t="s">
        <v>1109</v>
      </c>
      <c r="T618" s="26">
        <v>82</v>
      </c>
      <c r="U618" s="27">
        <v>7.16094664221465E-3</v>
      </c>
      <c r="V618" s="28"/>
    </row>
    <row r="619" spans="1:22" ht="20.100000000000001" customHeight="1" x14ac:dyDescent="0.15">
      <c r="A619" s="41"/>
      <c r="B619" s="41"/>
      <c r="C619" s="41"/>
      <c r="D619" s="43"/>
      <c r="E619" s="43"/>
      <c r="F619" s="43"/>
      <c r="G619" s="43"/>
      <c r="H619" s="43"/>
      <c r="I619" s="43"/>
      <c r="J619" s="43"/>
      <c r="K619" s="53"/>
      <c r="L619" s="55"/>
      <c r="M619" s="55"/>
      <c r="N619" s="57"/>
      <c r="O619" s="59"/>
      <c r="P619" s="25" t="s">
        <v>127</v>
      </c>
      <c r="Q619" s="25" t="str">
        <f t="shared" si="10"/>
        <v>KOUASSI BODI THEODORE</v>
      </c>
      <c r="R619" s="25" t="s">
        <v>94</v>
      </c>
      <c r="S619" s="25" t="s">
        <v>1110</v>
      </c>
      <c r="T619" s="26">
        <v>3380</v>
      </c>
      <c r="U619" s="27">
        <v>0.29517072744738398</v>
      </c>
      <c r="V619" s="28"/>
    </row>
    <row r="620" spans="1:22" ht="20.100000000000001" customHeight="1" x14ac:dyDescent="0.15">
      <c r="A620" s="41"/>
      <c r="B620" s="41"/>
      <c r="C620" s="41"/>
      <c r="D620" s="43"/>
      <c r="E620" s="43"/>
      <c r="F620" s="43"/>
      <c r="G620" s="43"/>
      <c r="H620" s="43"/>
      <c r="I620" s="43"/>
      <c r="J620" s="43"/>
      <c r="K620" s="53"/>
      <c r="L620" s="55"/>
      <c r="M620" s="55"/>
      <c r="N620" s="57"/>
      <c r="O620" s="59"/>
      <c r="P620" s="25" t="s">
        <v>78</v>
      </c>
      <c r="Q620" s="25" t="str">
        <f t="shared" si="10"/>
        <v>BAKO EPOUSE LIKIKOUET ODETTE SAUYET</v>
      </c>
      <c r="R620" s="25" t="s">
        <v>1111</v>
      </c>
      <c r="S620" s="25" t="s">
        <v>1112</v>
      </c>
      <c r="T620" s="26">
        <v>1599</v>
      </c>
      <c r="U620" s="27">
        <v>0.13963845952318599</v>
      </c>
      <c r="V620" s="28"/>
    </row>
    <row r="621" spans="1:22" ht="20.100000000000001" customHeight="1" x14ac:dyDescent="0.15">
      <c r="A621" s="41"/>
      <c r="B621" s="40" t="s">
        <v>1113</v>
      </c>
      <c r="C621" s="40" t="s">
        <v>1114</v>
      </c>
      <c r="D621" s="42">
        <v>149</v>
      </c>
      <c r="E621" s="42">
        <v>21922</v>
      </c>
      <c r="F621" s="42">
        <v>20639</v>
      </c>
      <c r="G621" s="42">
        <v>42561</v>
      </c>
      <c r="H621" s="42">
        <v>9235</v>
      </c>
      <c r="I621" s="42">
        <v>7330</v>
      </c>
      <c r="J621" s="42">
        <v>16565</v>
      </c>
      <c r="K621" s="52">
        <v>0.38920608068419399</v>
      </c>
      <c r="L621" s="54">
        <v>784</v>
      </c>
      <c r="M621" s="54">
        <v>305</v>
      </c>
      <c r="N621" s="56">
        <v>1.93270388441797E-2</v>
      </c>
      <c r="O621" s="58">
        <v>15781</v>
      </c>
      <c r="P621" s="25" t="s">
        <v>28</v>
      </c>
      <c r="Q621" s="25" t="str">
        <f t="shared" si="10"/>
        <v>KONE ADAMA</v>
      </c>
      <c r="R621" s="25" t="s">
        <v>202</v>
      </c>
      <c r="S621" s="25" t="s">
        <v>59</v>
      </c>
      <c r="T621" s="26">
        <v>1564</v>
      </c>
      <c r="U621" s="27">
        <v>9.9106520499334605E-2</v>
      </c>
      <c r="V621" s="28"/>
    </row>
    <row r="622" spans="1:22" ht="20.100000000000001" customHeight="1" x14ac:dyDescent="0.15">
      <c r="A622" s="41"/>
      <c r="B622" s="41"/>
      <c r="C622" s="41"/>
      <c r="D622" s="43"/>
      <c r="E622" s="43"/>
      <c r="F622" s="43"/>
      <c r="G622" s="43"/>
      <c r="H622" s="43"/>
      <c r="I622" s="43"/>
      <c r="J622" s="43"/>
      <c r="K622" s="53"/>
      <c r="L622" s="55"/>
      <c r="M622" s="55"/>
      <c r="N622" s="57"/>
      <c r="O622" s="59"/>
      <c r="P622" s="25" t="s">
        <v>1115</v>
      </c>
      <c r="Q622" s="25" t="str">
        <f t="shared" si="10"/>
        <v>KOUASSI KOUADIO BERNARD</v>
      </c>
      <c r="R622" s="25" t="s">
        <v>94</v>
      </c>
      <c r="S622" s="25" t="s">
        <v>1116</v>
      </c>
      <c r="T622" s="26">
        <v>26</v>
      </c>
      <c r="U622" s="27">
        <v>1.64755085229073E-3</v>
      </c>
      <c r="V622" s="28"/>
    </row>
    <row r="623" spans="1:22" ht="20.100000000000001" customHeight="1" x14ac:dyDescent="0.15">
      <c r="A623" s="41"/>
      <c r="B623" s="41"/>
      <c r="C623" s="41"/>
      <c r="D623" s="43"/>
      <c r="E623" s="43"/>
      <c r="F623" s="43"/>
      <c r="G623" s="43"/>
      <c r="H623" s="43"/>
      <c r="I623" s="43"/>
      <c r="J623" s="43"/>
      <c r="K623" s="53"/>
      <c r="L623" s="55"/>
      <c r="M623" s="55"/>
      <c r="N623" s="57"/>
      <c r="O623" s="59"/>
      <c r="P623" s="25" t="s">
        <v>28</v>
      </c>
      <c r="Q623" s="25" t="str">
        <f t="shared" si="10"/>
        <v>BESSOU DIGBEU YANNICK-MICHAEL</v>
      </c>
      <c r="R623" s="25" t="s">
        <v>1117</v>
      </c>
      <c r="S623" s="25" t="s">
        <v>1118</v>
      </c>
      <c r="T623" s="26">
        <v>192</v>
      </c>
      <c r="U623" s="27">
        <v>1.21665293707623E-2</v>
      </c>
      <c r="V623" s="28"/>
    </row>
    <row r="624" spans="1:22" ht="20.100000000000001" customHeight="1" x14ac:dyDescent="0.15">
      <c r="A624" s="41"/>
      <c r="B624" s="41"/>
      <c r="C624" s="41"/>
      <c r="D624" s="43"/>
      <c r="E624" s="43"/>
      <c r="F624" s="43"/>
      <c r="G624" s="43"/>
      <c r="H624" s="43"/>
      <c r="I624" s="43"/>
      <c r="J624" s="43"/>
      <c r="K624" s="53"/>
      <c r="L624" s="55"/>
      <c r="M624" s="55"/>
      <c r="N624" s="57"/>
      <c r="O624" s="59"/>
      <c r="P624" s="25" t="s">
        <v>37</v>
      </c>
      <c r="Q624" s="25" t="str">
        <f t="shared" si="10"/>
        <v>KOUAME EPSE TOURE AYA VIRGINIE</v>
      </c>
      <c r="R624" s="25" t="s">
        <v>1119</v>
      </c>
      <c r="S624" s="25" t="s">
        <v>1120</v>
      </c>
      <c r="T624" s="26">
        <v>3268</v>
      </c>
      <c r="U624" s="27">
        <v>0.20708446866485</v>
      </c>
      <c r="V624" s="28"/>
    </row>
    <row r="625" spans="1:22" ht="20.100000000000001" customHeight="1" x14ac:dyDescent="0.15">
      <c r="A625" s="41"/>
      <c r="B625" s="41"/>
      <c r="C625" s="41"/>
      <c r="D625" s="43"/>
      <c r="E625" s="43"/>
      <c r="F625" s="43"/>
      <c r="G625" s="43"/>
      <c r="H625" s="43"/>
      <c r="I625" s="43"/>
      <c r="J625" s="43"/>
      <c r="K625" s="53"/>
      <c r="L625" s="55"/>
      <c r="M625" s="55"/>
      <c r="N625" s="57"/>
      <c r="O625" s="59"/>
      <c r="P625" s="25" t="s">
        <v>28</v>
      </c>
      <c r="Q625" s="25" t="str">
        <f t="shared" si="10"/>
        <v>KONATE ZANGA</v>
      </c>
      <c r="R625" s="25" t="s">
        <v>234</v>
      </c>
      <c r="S625" s="25" t="s">
        <v>1121</v>
      </c>
      <c r="T625" s="26">
        <v>13</v>
      </c>
      <c r="U625" s="27">
        <v>8.2377542614536499E-4</v>
      </c>
      <c r="V625" s="28"/>
    </row>
    <row r="626" spans="1:22" ht="20.100000000000001" customHeight="1" x14ac:dyDescent="0.15">
      <c r="A626" s="41"/>
      <c r="B626" s="41"/>
      <c r="C626" s="41"/>
      <c r="D626" s="43"/>
      <c r="E626" s="43"/>
      <c r="F626" s="43"/>
      <c r="G626" s="43"/>
      <c r="H626" s="43"/>
      <c r="I626" s="43"/>
      <c r="J626" s="43"/>
      <c r="K626" s="53"/>
      <c r="L626" s="55"/>
      <c r="M626" s="55"/>
      <c r="N626" s="57"/>
      <c r="O626" s="59"/>
      <c r="P626" s="25" t="s">
        <v>28</v>
      </c>
      <c r="Q626" s="25" t="str">
        <f t="shared" si="10"/>
        <v>ZOBOUE GOLIVA</v>
      </c>
      <c r="R626" s="25" t="s">
        <v>1122</v>
      </c>
      <c r="S626" s="25" t="s">
        <v>1123</v>
      </c>
      <c r="T626" s="26">
        <v>104</v>
      </c>
      <c r="U626" s="27">
        <v>6.5902034091629199E-3</v>
      </c>
      <c r="V626" s="28"/>
    </row>
    <row r="627" spans="1:22" ht="20.100000000000001" customHeight="1" x14ac:dyDescent="0.15">
      <c r="A627" s="41"/>
      <c r="B627" s="41"/>
      <c r="C627" s="41"/>
      <c r="D627" s="43"/>
      <c r="E627" s="43"/>
      <c r="F627" s="43"/>
      <c r="G627" s="43"/>
      <c r="H627" s="43"/>
      <c r="I627" s="43"/>
      <c r="J627" s="43"/>
      <c r="K627" s="53"/>
      <c r="L627" s="55"/>
      <c r="M627" s="55"/>
      <c r="N627" s="57"/>
      <c r="O627" s="59"/>
      <c r="P627" s="25" t="s">
        <v>127</v>
      </c>
      <c r="Q627" s="25" t="str">
        <f t="shared" si="10"/>
        <v>LAGUI KOUASSI JOACHIM</v>
      </c>
      <c r="R627" s="25" t="s">
        <v>1124</v>
      </c>
      <c r="S627" s="25" t="s">
        <v>1125</v>
      </c>
      <c r="T627" s="26">
        <v>10309</v>
      </c>
      <c r="U627" s="27">
        <v>0.65325391293327395</v>
      </c>
      <c r="V627" s="28" t="s">
        <v>48</v>
      </c>
    </row>
    <row r="628" spans="1:22" ht="20.100000000000001" customHeight="1" x14ac:dyDescent="0.15">
      <c r="A628" s="40" t="s">
        <v>1126</v>
      </c>
      <c r="B628" s="40" t="s">
        <v>1127</v>
      </c>
      <c r="C628" s="40" t="s">
        <v>1128</v>
      </c>
      <c r="D628" s="42">
        <v>132</v>
      </c>
      <c r="E628" s="42">
        <v>21165</v>
      </c>
      <c r="F628" s="42">
        <v>21191</v>
      </c>
      <c r="G628" s="42">
        <v>42356</v>
      </c>
      <c r="H628" s="42">
        <v>8953</v>
      </c>
      <c r="I628" s="42">
        <v>8634</v>
      </c>
      <c r="J628" s="42">
        <v>17581</v>
      </c>
      <c r="K628" s="52">
        <v>0.41507696666351901</v>
      </c>
      <c r="L628" s="54">
        <v>560</v>
      </c>
      <c r="M628" s="54">
        <v>141</v>
      </c>
      <c r="N628" s="56">
        <v>8.2838846131249606E-3</v>
      </c>
      <c r="O628" s="58">
        <v>17021</v>
      </c>
      <c r="P628" s="60" t="s">
        <v>28</v>
      </c>
      <c r="Q628" s="25" t="str">
        <f t="shared" si="10"/>
        <v>KONE HILIASSOU</v>
      </c>
      <c r="R628" s="25" t="s">
        <v>202</v>
      </c>
      <c r="S628" s="25" t="s">
        <v>1129</v>
      </c>
      <c r="T628" s="26">
        <v>4034</v>
      </c>
      <c r="U628" s="27">
        <v>0.23700135127195801</v>
      </c>
      <c r="V628" s="28"/>
    </row>
    <row r="629" spans="1:22" ht="20.100000000000001" customHeight="1" x14ac:dyDescent="0.15">
      <c r="A629" s="41"/>
      <c r="B629" s="41"/>
      <c r="C629" s="41"/>
      <c r="D629" s="43"/>
      <c r="E629" s="43"/>
      <c r="F629" s="43"/>
      <c r="G629" s="43"/>
      <c r="H629" s="43"/>
      <c r="I629" s="43"/>
      <c r="J629" s="43"/>
      <c r="K629" s="53"/>
      <c r="L629" s="55"/>
      <c r="M629" s="55"/>
      <c r="N629" s="57"/>
      <c r="O629" s="59"/>
      <c r="P629" s="61" t="s">
        <v>28</v>
      </c>
      <c r="Q629" s="25" t="str">
        <f t="shared" si="10"/>
        <v>AYE ADOU ALAIN RAPHAEL</v>
      </c>
      <c r="R629" s="25" t="s">
        <v>1130</v>
      </c>
      <c r="S629" s="25" t="s">
        <v>1131</v>
      </c>
      <c r="T629" s="26">
        <v>4034</v>
      </c>
      <c r="U629" s="27">
        <v>0.23700135127195801</v>
      </c>
      <c r="V629" s="28"/>
    </row>
    <row r="630" spans="1:22" ht="20.100000000000001" customHeight="1" x14ac:dyDescent="0.15">
      <c r="A630" s="41"/>
      <c r="B630" s="41"/>
      <c r="C630" s="41"/>
      <c r="D630" s="43"/>
      <c r="E630" s="43"/>
      <c r="F630" s="43"/>
      <c r="G630" s="43"/>
      <c r="H630" s="43"/>
      <c r="I630" s="43"/>
      <c r="J630" s="43"/>
      <c r="K630" s="53"/>
      <c r="L630" s="55"/>
      <c r="M630" s="55"/>
      <c r="N630" s="57"/>
      <c r="O630" s="59"/>
      <c r="P630" s="60" t="s">
        <v>37</v>
      </c>
      <c r="Q630" s="25" t="str">
        <f t="shared" si="10"/>
        <v>MAIZAN KOFFI NOEL</v>
      </c>
      <c r="R630" s="25" t="s">
        <v>1132</v>
      </c>
      <c r="S630" s="25" t="s">
        <v>1133</v>
      </c>
      <c r="T630" s="26">
        <v>8187</v>
      </c>
      <c r="U630" s="27">
        <v>0.48099406615357498</v>
      </c>
      <c r="V630" s="28" t="s">
        <v>48</v>
      </c>
    </row>
    <row r="631" spans="1:22" ht="20.100000000000001" customHeight="1" x14ac:dyDescent="0.15">
      <c r="A631" s="41"/>
      <c r="B631" s="41"/>
      <c r="C631" s="41"/>
      <c r="D631" s="43"/>
      <c r="E631" s="43"/>
      <c r="F631" s="43"/>
      <c r="G631" s="43"/>
      <c r="H631" s="43"/>
      <c r="I631" s="43"/>
      <c r="J631" s="43"/>
      <c r="K631" s="53"/>
      <c r="L631" s="55"/>
      <c r="M631" s="55"/>
      <c r="N631" s="57"/>
      <c r="O631" s="59"/>
      <c r="P631" s="61" t="s">
        <v>37</v>
      </c>
      <c r="Q631" s="25" t="str">
        <f t="shared" si="10"/>
        <v>DIABAGATE MAMAH</v>
      </c>
      <c r="R631" s="25" t="s">
        <v>1134</v>
      </c>
      <c r="S631" s="25" t="s">
        <v>1135</v>
      </c>
      <c r="T631" s="26">
        <v>8187</v>
      </c>
      <c r="U631" s="27">
        <v>0.48099406615357498</v>
      </c>
      <c r="V631" s="28" t="s">
        <v>48</v>
      </c>
    </row>
    <row r="632" spans="1:22" ht="20.100000000000001" customHeight="1" x14ac:dyDescent="0.15">
      <c r="A632" s="41"/>
      <c r="B632" s="41"/>
      <c r="C632" s="41"/>
      <c r="D632" s="43"/>
      <c r="E632" s="43"/>
      <c r="F632" s="43"/>
      <c r="G632" s="43"/>
      <c r="H632" s="43"/>
      <c r="I632" s="43"/>
      <c r="J632" s="43"/>
      <c r="K632" s="53"/>
      <c r="L632" s="55"/>
      <c r="M632" s="55"/>
      <c r="N632" s="57"/>
      <c r="O632" s="59"/>
      <c r="P632" s="60" t="s">
        <v>28</v>
      </c>
      <c r="Q632" s="25" t="str">
        <f t="shared" si="10"/>
        <v>TANO KOUASSI</v>
      </c>
      <c r="R632" s="25" t="s">
        <v>699</v>
      </c>
      <c r="S632" s="25" t="s">
        <v>94</v>
      </c>
      <c r="T632" s="26">
        <v>1359</v>
      </c>
      <c r="U632" s="27">
        <v>7.9842547441395906E-2</v>
      </c>
      <c r="V632" s="28"/>
    </row>
    <row r="633" spans="1:22" ht="20.100000000000001" customHeight="1" x14ac:dyDescent="0.15">
      <c r="A633" s="41"/>
      <c r="B633" s="41"/>
      <c r="C633" s="41"/>
      <c r="D633" s="43"/>
      <c r="E633" s="43"/>
      <c r="F633" s="43"/>
      <c r="G633" s="43"/>
      <c r="H633" s="43"/>
      <c r="I633" s="43"/>
      <c r="J633" s="43"/>
      <c r="K633" s="53"/>
      <c r="L633" s="55"/>
      <c r="M633" s="55"/>
      <c r="N633" s="57"/>
      <c r="O633" s="59"/>
      <c r="P633" s="61" t="s">
        <v>28</v>
      </c>
      <c r="Q633" s="25" t="str">
        <f t="shared" si="10"/>
        <v>EL HADJI ANZOUMANA BARA OUATTARA</v>
      </c>
      <c r="R633" s="25" t="s">
        <v>1136</v>
      </c>
      <c r="S633" s="25" t="s">
        <v>1137</v>
      </c>
      <c r="T633" s="26">
        <v>1359</v>
      </c>
      <c r="U633" s="27">
        <v>7.9842547441395906E-2</v>
      </c>
      <c r="V633" s="28"/>
    </row>
    <row r="634" spans="1:22" ht="20.100000000000001" customHeight="1" x14ac:dyDescent="0.15">
      <c r="A634" s="41"/>
      <c r="B634" s="41"/>
      <c r="C634" s="41"/>
      <c r="D634" s="43"/>
      <c r="E634" s="43"/>
      <c r="F634" s="43"/>
      <c r="G634" s="43"/>
      <c r="H634" s="43"/>
      <c r="I634" s="43"/>
      <c r="J634" s="43"/>
      <c r="K634" s="53"/>
      <c r="L634" s="55"/>
      <c r="M634" s="55"/>
      <c r="N634" s="57"/>
      <c r="O634" s="59"/>
      <c r="P634" s="60" t="s">
        <v>45</v>
      </c>
      <c r="Q634" s="25" t="str">
        <f t="shared" si="10"/>
        <v>KOSSONOU KOBENA HONORE</v>
      </c>
      <c r="R634" s="25" t="s">
        <v>1138</v>
      </c>
      <c r="S634" s="25" t="s">
        <v>1139</v>
      </c>
      <c r="T634" s="26">
        <v>3300</v>
      </c>
      <c r="U634" s="27">
        <v>0.193878150519946</v>
      </c>
      <c r="V634" s="28"/>
    </row>
    <row r="635" spans="1:22" ht="20.100000000000001" customHeight="1" x14ac:dyDescent="0.15">
      <c r="A635" s="41"/>
      <c r="B635" s="41"/>
      <c r="C635" s="41"/>
      <c r="D635" s="43"/>
      <c r="E635" s="43"/>
      <c r="F635" s="43"/>
      <c r="G635" s="43"/>
      <c r="H635" s="43"/>
      <c r="I635" s="43"/>
      <c r="J635" s="43"/>
      <c r="K635" s="53"/>
      <c r="L635" s="55"/>
      <c r="M635" s="55"/>
      <c r="N635" s="57"/>
      <c r="O635" s="59"/>
      <c r="P635" s="61" t="s">
        <v>45</v>
      </c>
      <c r="Q635" s="25" t="str">
        <f t="shared" si="10"/>
        <v>TIMITEY MAURY</v>
      </c>
      <c r="R635" s="25" t="s">
        <v>1140</v>
      </c>
      <c r="S635" s="25" t="s">
        <v>1141</v>
      </c>
      <c r="T635" s="26">
        <v>3300</v>
      </c>
      <c r="U635" s="27">
        <v>0.193878150519946</v>
      </c>
      <c r="V635" s="28"/>
    </row>
    <row r="636" spans="1:22" ht="20.100000000000001" customHeight="1" x14ac:dyDescent="0.15">
      <c r="A636" s="41"/>
      <c r="B636" s="40" t="s">
        <v>1142</v>
      </c>
      <c r="C636" s="40" t="s">
        <v>1143</v>
      </c>
      <c r="D636" s="42">
        <v>98</v>
      </c>
      <c r="E636" s="42">
        <v>13052</v>
      </c>
      <c r="F636" s="42">
        <v>14928</v>
      </c>
      <c r="G636" s="42">
        <v>27980</v>
      </c>
      <c r="H636" s="42">
        <v>7591</v>
      </c>
      <c r="I636" s="42">
        <v>8003</v>
      </c>
      <c r="J636" s="42">
        <v>15594</v>
      </c>
      <c r="K636" s="52">
        <v>0.55732666190135804</v>
      </c>
      <c r="L636" s="54">
        <v>350</v>
      </c>
      <c r="M636" s="54">
        <v>309</v>
      </c>
      <c r="N636" s="56">
        <v>2.0270270270270299E-2</v>
      </c>
      <c r="O636" s="58">
        <v>15244</v>
      </c>
      <c r="P636" s="60" t="s">
        <v>37</v>
      </c>
      <c r="Q636" s="25" t="str">
        <f t="shared" si="10"/>
        <v>KRA KOUAME KOUMAN</v>
      </c>
      <c r="R636" s="25" t="s">
        <v>889</v>
      </c>
      <c r="S636" s="25" t="s">
        <v>1144</v>
      </c>
      <c r="T636" s="26">
        <v>10445</v>
      </c>
      <c r="U636" s="27">
        <v>0.68518761479926504</v>
      </c>
      <c r="V636" s="28" t="s">
        <v>48</v>
      </c>
    </row>
    <row r="637" spans="1:22" ht="20.100000000000001" customHeight="1" x14ac:dyDescent="0.15">
      <c r="A637" s="41"/>
      <c r="B637" s="41"/>
      <c r="C637" s="41"/>
      <c r="D637" s="43"/>
      <c r="E637" s="43"/>
      <c r="F637" s="43"/>
      <c r="G637" s="43"/>
      <c r="H637" s="43"/>
      <c r="I637" s="43"/>
      <c r="J637" s="43"/>
      <c r="K637" s="53"/>
      <c r="L637" s="55"/>
      <c r="M637" s="55"/>
      <c r="N637" s="57"/>
      <c r="O637" s="59"/>
      <c r="P637" s="61" t="s">
        <v>37</v>
      </c>
      <c r="Q637" s="25" t="str">
        <f t="shared" si="10"/>
        <v>OUATTARA SIAKA</v>
      </c>
      <c r="R637" s="25" t="s">
        <v>219</v>
      </c>
      <c r="S637" s="25" t="s">
        <v>776</v>
      </c>
      <c r="T637" s="26">
        <v>10445</v>
      </c>
      <c r="U637" s="27">
        <v>0.68518761479926504</v>
      </c>
      <c r="V637" s="28" t="s">
        <v>48</v>
      </c>
    </row>
    <row r="638" spans="1:22" ht="20.100000000000001" customHeight="1" x14ac:dyDescent="0.15">
      <c r="A638" s="41"/>
      <c r="B638" s="41"/>
      <c r="C638" s="41"/>
      <c r="D638" s="43"/>
      <c r="E638" s="43"/>
      <c r="F638" s="43"/>
      <c r="G638" s="43"/>
      <c r="H638" s="43"/>
      <c r="I638" s="43"/>
      <c r="J638" s="43"/>
      <c r="K638" s="53"/>
      <c r="L638" s="55"/>
      <c r="M638" s="55"/>
      <c r="N638" s="57"/>
      <c r="O638" s="59"/>
      <c r="P638" s="60" t="s">
        <v>28</v>
      </c>
      <c r="Q638" s="25" t="str">
        <f t="shared" si="10"/>
        <v>KOUADJO FRANCOIS</v>
      </c>
      <c r="R638" s="25" t="s">
        <v>1145</v>
      </c>
      <c r="S638" s="25" t="s">
        <v>1146</v>
      </c>
      <c r="T638" s="26">
        <v>3508</v>
      </c>
      <c r="U638" s="27">
        <v>0.230123327210706</v>
      </c>
      <c r="V638" s="28"/>
    </row>
    <row r="639" spans="1:22" ht="20.100000000000001" customHeight="1" x14ac:dyDescent="0.15">
      <c r="A639" s="41"/>
      <c r="B639" s="41"/>
      <c r="C639" s="41"/>
      <c r="D639" s="43"/>
      <c r="E639" s="43"/>
      <c r="F639" s="43"/>
      <c r="G639" s="43"/>
      <c r="H639" s="43"/>
      <c r="I639" s="43"/>
      <c r="J639" s="43"/>
      <c r="K639" s="53"/>
      <c r="L639" s="55"/>
      <c r="M639" s="55"/>
      <c r="N639" s="57"/>
      <c r="O639" s="59"/>
      <c r="P639" s="61" t="s">
        <v>28</v>
      </c>
      <c r="Q639" s="25" t="str">
        <f t="shared" si="10"/>
        <v>OUATTARA SEYDOU</v>
      </c>
      <c r="R639" s="25" t="s">
        <v>219</v>
      </c>
      <c r="S639" s="25" t="s">
        <v>825</v>
      </c>
      <c r="T639" s="26">
        <v>3508</v>
      </c>
      <c r="U639" s="27">
        <v>0.230123327210706</v>
      </c>
      <c r="V639" s="28"/>
    </row>
    <row r="640" spans="1:22" ht="20.100000000000001" customHeight="1" x14ac:dyDescent="0.15">
      <c r="A640" s="41"/>
      <c r="B640" s="41"/>
      <c r="C640" s="41"/>
      <c r="D640" s="43"/>
      <c r="E640" s="43"/>
      <c r="F640" s="43"/>
      <c r="G640" s="43"/>
      <c r="H640" s="43"/>
      <c r="I640" s="43"/>
      <c r="J640" s="43"/>
      <c r="K640" s="53"/>
      <c r="L640" s="55"/>
      <c r="M640" s="55"/>
      <c r="N640" s="57"/>
      <c r="O640" s="59"/>
      <c r="P640" s="60" t="s">
        <v>78</v>
      </c>
      <c r="Q640" s="25" t="str">
        <f t="shared" si="10"/>
        <v>KOUAKOU KOUADIO LUC</v>
      </c>
      <c r="R640" s="25" t="s">
        <v>144</v>
      </c>
      <c r="S640" s="25" t="s">
        <v>1147</v>
      </c>
      <c r="T640" s="26">
        <v>982</v>
      </c>
      <c r="U640" s="27">
        <v>6.4418787719758605E-2</v>
      </c>
      <c r="V640" s="28"/>
    </row>
    <row r="641" spans="1:22" ht="20.100000000000001" customHeight="1" x14ac:dyDescent="0.15">
      <c r="A641" s="41"/>
      <c r="B641" s="41"/>
      <c r="C641" s="41"/>
      <c r="D641" s="43"/>
      <c r="E641" s="43"/>
      <c r="F641" s="43"/>
      <c r="G641" s="43"/>
      <c r="H641" s="43"/>
      <c r="I641" s="43"/>
      <c r="J641" s="43"/>
      <c r="K641" s="53"/>
      <c r="L641" s="55"/>
      <c r="M641" s="55"/>
      <c r="N641" s="57"/>
      <c r="O641" s="59"/>
      <c r="P641" s="61" t="s">
        <v>78</v>
      </c>
      <c r="Q641" s="25" t="str">
        <f t="shared" si="10"/>
        <v>KOFFI OUPHOUET FREDERIC</v>
      </c>
      <c r="R641" s="25" t="s">
        <v>161</v>
      </c>
      <c r="S641" s="25" t="s">
        <v>1148</v>
      </c>
      <c r="T641" s="26">
        <v>982</v>
      </c>
      <c r="U641" s="27">
        <v>6.4418787719758605E-2</v>
      </c>
      <c r="V641" s="28"/>
    </row>
    <row r="642" spans="1:22" ht="20.100000000000001" customHeight="1" x14ac:dyDescent="0.15">
      <c r="A642" s="41"/>
      <c r="B642" s="40" t="s">
        <v>1149</v>
      </c>
      <c r="C642" s="40" t="s">
        <v>1150</v>
      </c>
      <c r="D642" s="42">
        <v>50</v>
      </c>
      <c r="E642" s="42">
        <v>6035</v>
      </c>
      <c r="F642" s="42">
        <v>7131</v>
      </c>
      <c r="G642" s="42">
        <v>13166</v>
      </c>
      <c r="H642" s="42">
        <v>4085</v>
      </c>
      <c r="I642" s="42">
        <v>4476</v>
      </c>
      <c r="J642" s="42">
        <v>8561</v>
      </c>
      <c r="K642" s="52">
        <v>0.650235454959745</v>
      </c>
      <c r="L642" s="54">
        <v>266</v>
      </c>
      <c r="M642" s="54">
        <v>105</v>
      </c>
      <c r="N642" s="56">
        <v>1.26582278481013E-2</v>
      </c>
      <c r="O642" s="58">
        <v>8295</v>
      </c>
      <c r="P642" s="25" t="s">
        <v>42</v>
      </c>
      <c r="Q642" s="25" t="str">
        <f t="shared" si="10"/>
        <v>N'GUETTIA YAO KOUMAN</v>
      </c>
      <c r="R642" s="25" t="s">
        <v>1151</v>
      </c>
      <c r="S642" s="25" t="s">
        <v>1152</v>
      </c>
      <c r="T642" s="26">
        <v>2242</v>
      </c>
      <c r="U642" s="27">
        <v>0.27028330319469601</v>
      </c>
      <c r="V642" s="28"/>
    </row>
    <row r="643" spans="1:22" ht="20.100000000000001" customHeight="1" x14ac:dyDescent="0.15">
      <c r="A643" s="41"/>
      <c r="B643" s="41"/>
      <c r="C643" s="41"/>
      <c r="D643" s="43"/>
      <c r="E643" s="43"/>
      <c r="F643" s="43"/>
      <c r="G643" s="43"/>
      <c r="H643" s="43"/>
      <c r="I643" s="43"/>
      <c r="J643" s="43"/>
      <c r="K643" s="53"/>
      <c r="L643" s="55"/>
      <c r="M643" s="55"/>
      <c r="N643" s="57"/>
      <c r="O643" s="59"/>
      <c r="P643" s="25" t="s">
        <v>28</v>
      </c>
      <c r="Q643" s="25" t="str">
        <f t="shared" si="10"/>
        <v>DIABAGATE MOUSSA</v>
      </c>
      <c r="R643" s="25" t="s">
        <v>1134</v>
      </c>
      <c r="S643" s="25" t="s">
        <v>213</v>
      </c>
      <c r="T643" s="26">
        <v>2879</v>
      </c>
      <c r="U643" s="27">
        <v>0.34707655213984301</v>
      </c>
      <c r="V643" s="28" t="s">
        <v>48</v>
      </c>
    </row>
    <row r="644" spans="1:22" ht="20.100000000000001" customHeight="1" x14ac:dyDescent="0.15">
      <c r="A644" s="41"/>
      <c r="B644" s="41"/>
      <c r="C644" s="41"/>
      <c r="D644" s="43"/>
      <c r="E644" s="43"/>
      <c r="F644" s="43"/>
      <c r="G644" s="43"/>
      <c r="H644" s="43"/>
      <c r="I644" s="43"/>
      <c r="J644" s="43"/>
      <c r="K644" s="53"/>
      <c r="L644" s="55"/>
      <c r="M644" s="55"/>
      <c r="N644" s="57"/>
      <c r="O644" s="59"/>
      <c r="P644" s="25" t="s">
        <v>28</v>
      </c>
      <c r="Q644" s="25" t="str">
        <f t="shared" si="10"/>
        <v>OUATTARA DAOUDA</v>
      </c>
      <c r="R644" s="25" t="s">
        <v>219</v>
      </c>
      <c r="S644" s="25" t="s">
        <v>427</v>
      </c>
      <c r="T644" s="26">
        <v>41</v>
      </c>
      <c r="U644" s="27">
        <v>4.9427365883062098E-3</v>
      </c>
      <c r="V644" s="28"/>
    </row>
    <row r="645" spans="1:22" ht="20.100000000000001" customHeight="1" x14ac:dyDescent="0.15">
      <c r="A645" s="41"/>
      <c r="B645" s="41"/>
      <c r="C645" s="41"/>
      <c r="D645" s="43"/>
      <c r="E645" s="43"/>
      <c r="F645" s="43"/>
      <c r="G645" s="43"/>
      <c r="H645" s="43"/>
      <c r="I645" s="43"/>
      <c r="J645" s="43"/>
      <c r="K645" s="53"/>
      <c r="L645" s="55"/>
      <c r="M645" s="55"/>
      <c r="N645" s="57"/>
      <c r="O645" s="59"/>
      <c r="P645" s="25" t="s">
        <v>37</v>
      </c>
      <c r="Q645" s="25" t="str">
        <f t="shared" si="10"/>
        <v>KOSSONOU KOUASSI IGNACE</v>
      </c>
      <c r="R645" s="25" t="s">
        <v>1138</v>
      </c>
      <c r="S645" s="25" t="s">
        <v>1153</v>
      </c>
      <c r="T645" s="26">
        <v>2630</v>
      </c>
      <c r="U645" s="27">
        <v>0.31705846895720302</v>
      </c>
      <c r="V645" s="28"/>
    </row>
    <row r="646" spans="1:22" ht="20.100000000000001" customHeight="1" x14ac:dyDescent="0.15">
      <c r="A646" s="41"/>
      <c r="B646" s="41"/>
      <c r="C646" s="41"/>
      <c r="D646" s="43"/>
      <c r="E646" s="43"/>
      <c r="F646" s="43"/>
      <c r="G646" s="43"/>
      <c r="H646" s="43"/>
      <c r="I646" s="43"/>
      <c r="J646" s="43"/>
      <c r="K646" s="53"/>
      <c r="L646" s="55"/>
      <c r="M646" s="55"/>
      <c r="N646" s="57"/>
      <c r="O646" s="59"/>
      <c r="P646" s="25" t="s">
        <v>78</v>
      </c>
      <c r="Q646" s="25" t="str">
        <f t="shared" si="10"/>
        <v>KOUAME SECRE RICHARD</v>
      </c>
      <c r="R646" s="25" t="s">
        <v>265</v>
      </c>
      <c r="S646" s="25" t="s">
        <v>1154</v>
      </c>
      <c r="T646" s="26">
        <v>398</v>
      </c>
      <c r="U646" s="27">
        <v>4.7980711271850503E-2</v>
      </c>
      <c r="V646" s="28"/>
    </row>
    <row r="647" spans="1:22" ht="20.100000000000001" customHeight="1" x14ac:dyDescent="0.15">
      <c r="A647" s="41"/>
      <c r="B647" s="40" t="s">
        <v>1155</v>
      </c>
      <c r="C647" s="40" t="s">
        <v>1156</v>
      </c>
      <c r="D647" s="42">
        <v>45</v>
      </c>
      <c r="E647" s="42">
        <v>6576</v>
      </c>
      <c r="F647" s="42">
        <v>6007</v>
      </c>
      <c r="G647" s="42">
        <v>12583</v>
      </c>
      <c r="H647" s="42">
        <v>4563</v>
      </c>
      <c r="I647" s="42">
        <v>3930</v>
      </c>
      <c r="J647" s="42">
        <v>8493</v>
      </c>
      <c r="K647" s="52">
        <v>0.67495827704045097</v>
      </c>
      <c r="L647" s="54">
        <v>58</v>
      </c>
      <c r="M647" s="54">
        <v>166</v>
      </c>
      <c r="N647" s="56">
        <v>1.9679905157083601E-2</v>
      </c>
      <c r="O647" s="58">
        <v>8435</v>
      </c>
      <c r="P647" s="25" t="s">
        <v>28</v>
      </c>
      <c r="Q647" s="25" t="str">
        <f t="shared" si="10"/>
        <v>KAMBOU SANSAN</v>
      </c>
      <c r="R647" s="25" t="s">
        <v>360</v>
      </c>
      <c r="S647" s="25" t="s">
        <v>372</v>
      </c>
      <c r="T647" s="26">
        <v>356</v>
      </c>
      <c r="U647" s="27">
        <v>4.2205097806757602E-2</v>
      </c>
      <c r="V647" s="28"/>
    </row>
    <row r="648" spans="1:22" ht="20.100000000000001" customHeight="1" x14ac:dyDescent="0.15">
      <c r="A648" s="41"/>
      <c r="B648" s="41"/>
      <c r="C648" s="41"/>
      <c r="D648" s="43"/>
      <c r="E648" s="43"/>
      <c r="F648" s="43"/>
      <c r="G648" s="43"/>
      <c r="H648" s="43"/>
      <c r="I648" s="43"/>
      <c r="J648" s="43"/>
      <c r="K648" s="53"/>
      <c r="L648" s="55"/>
      <c r="M648" s="55"/>
      <c r="N648" s="57"/>
      <c r="O648" s="59"/>
      <c r="P648" s="25" t="s">
        <v>28</v>
      </c>
      <c r="Q648" s="25" t="str">
        <f t="shared" si="10"/>
        <v>MOHAMED OUATTARA</v>
      </c>
      <c r="R648" s="25" t="s">
        <v>968</v>
      </c>
      <c r="S648" s="25" t="s">
        <v>219</v>
      </c>
      <c r="T648" s="26">
        <v>1722</v>
      </c>
      <c r="U648" s="27">
        <v>0.20414937759336099</v>
      </c>
      <c r="V648" s="28"/>
    </row>
    <row r="649" spans="1:22" ht="20.100000000000001" customHeight="1" x14ac:dyDescent="0.15">
      <c r="A649" s="41"/>
      <c r="B649" s="41"/>
      <c r="C649" s="41"/>
      <c r="D649" s="43"/>
      <c r="E649" s="43"/>
      <c r="F649" s="43"/>
      <c r="G649" s="43"/>
      <c r="H649" s="43"/>
      <c r="I649" s="43"/>
      <c r="J649" s="43"/>
      <c r="K649" s="53"/>
      <c r="L649" s="55"/>
      <c r="M649" s="55"/>
      <c r="N649" s="57"/>
      <c r="O649" s="59"/>
      <c r="P649" s="25" t="s">
        <v>28</v>
      </c>
      <c r="Q649" s="25" t="str">
        <f t="shared" ref="Q649:Q712" si="11">CONCATENATE(R649," ",S649)</f>
        <v>KOBENAN KOUAKOU SIRIKI</v>
      </c>
      <c r="R649" s="25" t="s">
        <v>1157</v>
      </c>
      <c r="S649" s="25" t="s">
        <v>1158</v>
      </c>
      <c r="T649" s="26">
        <v>1590</v>
      </c>
      <c r="U649" s="27">
        <v>0.188500296384114</v>
      </c>
      <c r="V649" s="28"/>
    </row>
    <row r="650" spans="1:22" ht="20.100000000000001" customHeight="1" x14ac:dyDescent="0.15">
      <c r="A650" s="41"/>
      <c r="B650" s="41"/>
      <c r="C650" s="41"/>
      <c r="D650" s="43"/>
      <c r="E650" s="43"/>
      <c r="F650" s="43"/>
      <c r="G650" s="43"/>
      <c r="H650" s="43"/>
      <c r="I650" s="43"/>
      <c r="J650" s="43"/>
      <c r="K650" s="53"/>
      <c r="L650" s="55"/>
      <c r="M650" s="55"/>
      <c r="N650" s="57"/>
      <c r="O650" s="59"/>
      <c r="P650" s="25" t="s">
        <v>37</v>
      </c>
      <c r="Q650" s="25" t="str">
        <f t="shared" si="11"/>
        <v>KOUASSI KOFFI KRA PAULIN</v>
      </c>
      <c r="R650" s="25" t="s">
        <v>94</v>
      </c>
      <c r="S650" s="25" t="s">
        <v>1159</v>
      </c>
      <c r="T650" s="26">
        <v>3655</v>
      </c>
      <c r="U650" s="27">
        <v>0.43331357439241303</v>
      </c>
      <c r="V650" s="28" t="s">
        <v>48</v>
      </c>
    </row>
    <row r="651" spans="1:22" ht="20.100000000000001" customHeight="1" x14ac:dyDescent="0.15">
      <c r="A651" s="41"/>
      <c r="B651" s="41"/>
      <c r="C651" s="41"/>
      <c r="D651" s="43"/>
      <c r="E651" s="43"/>
      <c r="F651" s="43"/>
      <c r="G651" s="43"/>
      <c r="H651" s="43"/>
      <c r="I651" s="43"/>
      <c r="J651" s="43"/>
      <c r="K651" s="53"/>
      <c r="L651" s="55"/>
      <c r="M651" s="55"/>
      <c r="N651" s="57"/>
      <c r="O651" s="59"/>
      <c r="P651" s="25" t="s">
        <v>42</v>
      </c>
      <c r="Q651" s="25" t="str">
        <f t="shared" si="11"/>
        <v>KAMBIRE SIE</v>
      </c>
      <c r="R651" s="25" t="s">
        <v>354</v>
      </c>
      <c r="S651" s="25" t="s">
        <v>1160</v>
      </c>
      <c r="T651" s="26">
        <v>269</v>
      </c>
      <c r="U651" s="27">
        <v>3.1890930646117401E-2</v>
      </c>
      <c r="V651" s="28"/>
    </row>
    <row r="652" spans="1:22" ht="20.100000000000001" customHeight="1" x14ac:dyDescent="0.15">
      <c r="A652" s="41"/>
      <c r="B652" s="41"/>
      <c r="C652" s="41"/>
      <c r="D652" s="43"/>
      <c r="E652" s="43"/>
      <c r="F652" s="43"/>
      <c r="G652" s="43"/>
      <c r="H652" s="43"/>
      <c r="I652" s="43"/>
      <c r="J652" s="43"/>
      <c r="K652" s="53"/>
      <c r="L652" s="55"/>
      <c r="M652" s="55"/>
      <c r="N652" s="57"/>
      <c r="O652" s="59"/>
      <c r="P652" s="25" t="s">
        <v>78</v>
      </c>
      <c r="Q652" s="25" t="str">
        <f t="shared" si="11"/>
        <v>BANA KOBENA</v>
      </c>
      <c r="R652" s="25" t="s">
        <v>1161</v>
      </c>
      <c r="S652" s="25" t="s">
        <v>1162</v>
      </c>
      <c r="T652" s="26">
        <v>677</v>
      </c>
      <c r="U652" s="27">
        <v>8.0260818020154098E-2</v>
      </c>
      <c r="V652" s="28"/>
    </row>
    <row r="653" spans="1:22" ht="20.100000000000001" customHeight="1" x14ac:dyDescent="0.15">
      <c r="A653" s="41"/>
      <c r="B653" s="40" t="s">
        <v>1163</v>
      </c>
      <c r="C653" s="40" t="s">
        <v>1164</v>
      </c>
      <c r="D653" s="42">
        <v>50</v>
      </c>
      <c r="E653" s="42">
        <v>5526</v>
      </c>
      <c r="F653" s="42">
        <v>6222</v>
      </c>
      <c r="G653" s="42">
        <v>11748</v>
      </c>
      <c r="H653" s="42">
        <v>3441</v>
      </c>
      <c r="I653" s="42">
        <v>3779</v>
      </c>
      <c r="J653" s="42">
        <v>7220</v>
      </c>
      <c r="K653" s="52">
        <v>0.61457269322437902</v>
      </c>
      <c r="L653" s="54">
        <v>107</v>
      </c>
      <c r="M653" s="54">
        <v>104</v>
      </c>
      <c r="N653" s="56">
        <v>1.46211162659918E-2</v>
      </c>
      <c r="O653" s="58">
        <v>7113</v>
      </c>
      <c r="P653" s="25" t="s">
        <v>28</v>
      </c>
      <c r="Q653" s="25" t="str">
        <f t="shared" si="11"/>
        <v>N'GUETTIA ABRAN BEATRICE</v>
      </c>
      <c r="R653" s="25" t="s">
        <v>1151</v>
      </c>
      <c r="S653" s="25" t="s">
        <v>1165</v>
      </c>
      <c r="T653" s="26">
        <v>530</v>
      </c>
      <c r="U653" s="27">
        <v>7.4511457893996894E-2</v>
      </c>
      <c r="V653" s="28"/>
    </row>
    <row r="654" spans="1:22" ht="20.100000000000001" customHeight="1" x14ac:dyDescent="0.15">
      <c r="A654" s="41"/>
      <c r="B654" s="41"/>
      <c r="C654" s="41"/>
      <c r="D654" s="43"/>
      <c r="E654" s="43"/>
      <c r="F654" s="43"/>
      <c r="G654" s="43"/>
      <c r="H654" s="43"/>
      <c r="I654" s="43"/>
      <c r="J654" s="43"/>
      <c r="K654" s="53"/>
      <c r="L654" s="55"/>
      <c r="M654" s="55"/>
      <c r="N654" s="57"/>
      <c r="O654" s="59"/>
      <c r="P654" s="25" t="s">
        <v>28</v>
      </c>
      <c r="Q654" s="25" t="str">
        <f t="shared" si="11"/>
        <v>YAO KOBENAN</v>
      </c>
      <c r="R654" s="25" t="s">
        <v>274</v>
      </c>
      <c r="S654" s="25" t="s">
        <v>1157</v>
      </c>
      <c r="T654" s="26">
        <v>161</v>
      </c>
      <c r="U654" s="27">
        <v>2.26346126810066E-2</v>
      </c>
      <c r="V654" s="28"/>
    </row>
    <row r="655" spans="1:22" ht="20.100000000000001" customHeight="1" x14ac:dyDescent="0.15">
      <c r="A655" s="41"/>
      <c r="B655" s="41"/>
      <c r="C655" s="41"/>
      <c r="D655" s="43"/>
      <c r="E655" s="43"/>
      <c r="F655" s="43"/>
      <c r="G655" s="43"/>
      <c r="H655" s="43"/>
      <c r="I655" s="43"/>
      <c r="J655" s="43"/>
      <c r="K655" s="53"/>
      <c r="L655" s="55"/>
      <c r="M655" s="55"/>
      <c r="N655" s="57"/>
      <c r="O655" s="59"/>
      <c r="P655" s="25" t="s">
        <v>28</v>
      </c>
      <c r="Q655" s="25" t="str">
        <f t="shared" si="11"/>
        <v>BOUAKI KOUAKOU INZA</v>
      </c>
      <c r="R655" s="25" t="s">
        <v>1166</v>
      </c>
      <c r="S655" s="25" t="s">
        <v>1167</v>
      </c>
      <c r="T655" s="26">
        <v>118</v>
      </c>
      <c r="U655" s="27">
        <v>1.6589343455644601E-2</v>
      </c>
      <c r="V655" s="28"/>
    </row>
    <row r="656" spans="1:22" ht="20.100000000000001" customHeight="1" x14ac:dyDescent="0.15">
      <c r="A656" s="41"/>
      <c r="B656" s="41"/>
      <c r="C656" s="41"/>
      <c r="D656" s="43"/>
      <c r="E656" s="43"/>
      <c r="F656" s="43"/>
      <c r="G656" s="43"/>
      <c r="H656" s="43"/>
      <c r="I656" s="43"/>
      <c r="J656" s="43"/>
      <c r="K656" s="53"/>
      <c r="L656" s="55"/>
      <c r="M656" s="55"/>
      <c r="N656" s="57"/>
      <c r="O656" s="59"/>
      <c r="P656" s="25" t="s">
        <v>37</v>
      </c>
      <c r="Q656" s="25" t="str">
        <f t="shared" si="11"/>
        <v>SONAN JEAN-FRANCOIS DONALD</v>
      </c>
      <c r="R656" s="25" t="s">
        <v>1168</v>
      </c>
      <c r="S656" s="25" t="s">
        <v>1169</v>
      </c>
      <c r="T656" s="26">
        <v>2844</v>
      </c>
      <c r="U656" s="27">
        <v>0.399831294812316</v>
      </c>
      <c r="V656" s="28" t="s">
        <v>48</v>
      </c>
    </row>
    <row r="657" spans="1:22" ht="20.100000000000001" customHeight="1" x14ac:dyDescent="0.15">
      <c r="A657" s="41"/>
      <c r="B657" s="41"/>
      <c r="C657" s="41"/>
      <c r="D657" s="43"/>
      <c r="E657" s="43"/>
      <c r="F657" s="43"/>
      <c r="G657" s="43"/>
      <c r="H657" s="43"/>
      <c r="I657" s="43"/>
      <c r="J657" s="43"/>
      <c r="K657" s="53"/>
      <c r="L657" s="55"/>
      <c r="M657" s="55"/>
      <c r="N657" s="57"/>
      <c r="O657" s="59"/>
      <c r="P657" s="25" t="s">
        <v>28</v>
      </c>
      <c r="Q657" s="25" t="str">
        <f t="shared" si="11"/>
        <v>MOUTAYE AZOUMANA</v>
      </c>
      <c r="R657" s="25" t="s">
        <v>1170</v>
      </c>
      <c r="S657" s="25" t="s">
        <v>1171</v>
      </c>
      <c r="T657" s="26">
        <v>2742</v>
      </c>
      <c r="U657" s="27">
        <v>0.38549135385913103</v>
      </c>
      <c r="V657" s="28"/>
    </row>
    <row r="658" spans="1:22" ht="20.100000000000001" customHeight="1" x14ac:dyDescent="0.15">
      <c r="A658" s="41"/>
      <c r="B658" s="41"/>
      <c r="C658" s="41"/>
      <c r="D658" s="43"/>
      <c r="E658" s="43"/>
      <c r="F658" s="43"/>
      <c r="G658" s="43"/>
      <c r="H658" s="43"/>
      <c r="I658" s="43"/>
      <c r="J658" s="43"/>
      <c r="K658" s="53"/>
      <c r="L658" s="55"/>
      <c r="M658" s="55"/>
      <c r="N658" s="57"/>
      <c r="O658" s="59"/>
      <c r="P658" s="25" t="s">
        <v>45</v>
      </c>
      <c r="Q658" s="25" t="str">
        <f t="shared" si="11"/>
        <v>OUATTARA ISSA</v>
      </c>
      <c r="R658" s="25" t="s">
        <v>219</v>
      </c>
      <c r="S658" s="25" t="s">
        <v>1172</v>
      </c>
      <c r="T658" s="26">
        <v>614</v>
      </c>
      <c r="U658" s="27">
        <v>8.6320821031913395E-2</v>
      </c>
      <c r="V658" s="28"/>
    </row>
    <row r="659" spans="1:22" ht="20.100000000000001" customHeight="1" x14ac:dyDescent="0.15">
      <c r="A659" s="41"/>
      <c r="B659" s="40" t="s">
        <v>1173</v>
      </c>
      <c r="C659" s="40" t="s">
        <v>1174</v>
      </c>
      <c r="D659" s="42">
        <v>58</v>
      </c>
      <c r="E659" s="42">
        <v>7917</v>
      </c>
      <c r="F659" s="42">
        <v>8724</v>
      </c>
      <c r="G659" s="42">
        <v>16641</v>
      </c>
      <c r="H659" s="42">
        <v>2328</v>
      </c>
      <c r="I659" s="42">
        <v>2364</v>
      </c>
      <c r="J659" s="42">
        <v>9184</v>
      </c>
      <c r="K659" s="52">
        <v>0.551889910462112</v>
      </c>
      <c r="L659" s="54">
        <v>541</v>
      </c>
      <c r="M659" s="54">
        <v>147</v>
      </c>
      <c r="N659" s="56">
        <v>1.7007983339118401E-2</v>
      </c>
      <c r="O659" s="58">
        <v>8643</v>
      </c>
      <c r="P659" s="25" t="s">
        <v>28</v>
      </c>
      <c r="Q659" s="25" t="str">
        <f t="shared" si="11"/>
        <v>SEYAN KAMATE ISSOUF</v>
      </c>
      <c r="R659" s="25" t="s">
        <v>1175</v>
      </c>
      <c r="S659" s="25" t="s">
        <v>1176</v>
      </c>
      <c r="T659" s="26">
        <v>327</v>
      </c>
      <c r="U659" s="27">
        <v>3.78340853870184E-2</v>
      </c>
      <c r="V659" s="28"/>
    </row>
    <row r="660" spans="1:22" ht="20.100000000000001" customHeight="1" x14ac:dyDescent="0.15">
      <c r="A660" s="41"/>
      <c r="B660" s="41"/>
      <c r="C660" s="41"/>
      <c r="D660" s="43"/>
      <c r="E660" s="43"/>
      <c r="F660" s="43"/>
      <c r="G660" s="43"/>
      <c r="H660" s="43"/>
      <c r="I660" s="43"/>
      <c r="J660" s="43"/>
      <c r="K660" s="53"/>
      <c r="L660" s="55"/>
      <c r="M660" s="55"/>
      <c r="N660" s="57"/>
      <c r="O660" s="59"/>
      <c r="P660" s="25" t="s">
        <v>28</v>
      </c>
      <c r="Q660" s="25" t="str">
        <f t="shared" si="11"/>
        <v>KOFFI KRA SERGE-PACOME</v>
      </c>
      <c r="R660" s="25" t="s">
        <v>161</v>
      </c>
      <c r="S660" s="25" t="s">
        <v>1177</v>
      </c>
      <c r="T660" s="26">
        <v>844</v>
      </c>
      <c r="U660" s="27">
        <v>9.7651278491264606E-2</v>
      </c>
      <c r="V660" s="28"/>
    </row>
    <row r="661" spans="1:22" ht="20.100000000000001" customHeight="1" x14ac:dyDescent="0.15">
      <c r="A661" s="41"/>
      <c r="B661" s="41"/>
      <c r="C661" s="41"/>
      <c r="D661" s="43"/>
      <c r="E661" s="43"/>
      <c r="F661" s="43"/>
      <c r="G661" s="43"/>
      <c r="H661" s="43"/>
      <c r="I661" s="43"/>
      <c r="J661" s="43"/>
      <c r="K661" s="53"/>
      <c r="L661" s="55"/>
      <c r="M661" s="55"/>
      <c r="N661" s="57"/>
      <c r="O661" s="59"/>
      <c r="P661" s="25" t="s">
        <v>28</v>
      </c>
      <c r="Q661" s="25" t="str">
        <f t="shared" si="11"/>
        <v>ANANI KOUASSI CEVERAIN</v>
      </c>
      <c r="R661" s="25" t="s">
        <v>1178</v>
      </c>
      <c r="S661" s="25" t="s">
        <v>1179</v>
      </c>
      <c r="T661" s="26">
        <v>362</v>
      </c>
      <c r="U661" s="27">
        <v>4.1883605229665603E-2</v>
      </c>
      <c r="V661" s="28"/>
    </row>
    <row r="662" spans="1:22" ht="20.100000000000001" customHeight="1" x14ac:dyDescent="0.15">
      <c r="A662" s="41"/>
      <c r="B662" s="41"/>
      <c r="C662" s="41"/>
      <c r="D662" s="43"/>
      <c r="E662" s="43"/>
      <c r="F662" s="43"/>
      <c r="G662" s="43"/>
      <c r="H662" s="43"/>
      <c r="I662" s="43"/>
      <c r="J662" s="43"/>
      <c r="K662" s="53"/>
      <c r="L662" s="55"/>
      <c r="M662" s="55"/>
      <c r="N662" s="57"/>
      <c r="O662" s="59"/>
      <c r="P662" s="25" t="s">
        <v>28</v>
      </c>
      <c r="Q662" s="25" t="str">
        <f t="shared" si="11"/>
        <v>BROU KOUAME</v>
      </c>
      <c r="R662" s="25" t="s">
        <v>470</v>
      </c>
      <c r="S662" s="25" t="s">
        <v>265</v>
      </c>
      <c r="T662" s="26">
        <v>736</v>
      </c>
      <c r="U662" s="27">
        <v>8.5155617262524602E-2</v>
      </c>
      <c r="V662" s="28"/>
    </row>
    <row r="663" spans="1:22" ht="20.100000000000001" customHeight="1" x14ac:dyDescent="0.15">
      <c r="A663" s="41"/>
      <c r="B663" s="41"/>
      <c r="C663" s="41"/>
      <c r="D663" s="43"/>
      <c r="E663" s="43"/>
      <c r="F663" s="43"/>
      <c r="G663" s="43"/>
      <c r="H663" s="43"/>
      <c r="I663" s="43"/>
      <c r="J663" s="43"/>
      <c r="K663" s="53"/>
      <c r="L663" s="55"/>
      <c r="M663" s="55"/>
      <c r="N663" s="57"/>
      <c r="O663" s="59"/>
      <c r="P663" s="25" t="s">
        <v>28</v>
      </c>
      <c r="Q663" s="25" t="str">
        <f t="shared" si="11"/>
        <v>KOUAKOU FOKO LASSANE OUATTARA</v>
      </c>
      <c r="R663" s="25" t="s">
        <v>144</v>
      </c>
      <c r="S663" s="25" t="s">
        <v>1180</v>
      </c>
      <c r="T663" s="26">
        <v>291</v>
      </c>
      <c r="U663" s="27">
        <v>3.3668864977438401E-2</v>
      </c>
      <c r="V663" s="28"/>
    </row>
    <row r="664" spans="1:22" ht="20.100000000000001" customHeight="1" x14ac:dyDescent="0.15">
      <c r="A664" s="41"/>
      <c r="B664" s="41"/>
      <c r="C664" s="41"/>
      <c r="D664" s="43"/>
      <c r="E664" s="43"/>
      <c r="F664" s="43"/>
      <c r="G664" s="43"/>
      <c r="H664" s="43"/>
      <c r="I664" s="43"/>
      <c r="J664" s="43"/>
      <c r="K664" s="53"/>
      <c r="L664" s="55"/>
      <c r="M664" s="55"/>
      <c r="N664" s="57"/>
      <c r="O664" s="59"/>
      <c r="P664" s="25" t="s">
        <v>37</v>
      </c>
      <c r="Q664" s="25" t="str">
        <f t="shared" si="11"/>
        <v>HAIDARA SOUALIO</v>
      </c>
      <c r="R664" s="25" t="s">
        <v>1181</v>
      </c>
      <c r="S664" s="25" t="s">
        <v>211</v>
      </c>
      <c r="T664" s="26">
        <v>1491</v>
      </c>
      <c r="U664" s="27">
        <v>0.17250954529677201</v>
      </c>
      <c r="V664" s="28"/>
    </row>
    <row r="665" spans="1:22" ht="20.100000000000001" customHeight="1" x14ac:dyDescent="0.15">
      <c r="A665" s="41"/>
      <c r="B665" s="41"/>
      <c r="C665" s="41"/>
      <c r="D665" s="43"/>
      <c r="E665" s="43"/>
      <c r="F665" s="43"/>
      <c r="G665" s="43"/>
      <c r="H665" s="43"/>
      <c r="I665" s="43"/>
      <c r="J665" s="43"/>
      <c r="K665" s="53"/>
      <c r="L665" s="55"/>
      <c r="M665" s="55"/>
      <c r="N665" s="57"/>
      <c r="O665" s="59"/>
      <c r="P665" s="25" t="s">
        <v>42</v>
      </c>
      <c r="Q665" s="25" t="str">
        <f t="shared" si="11"/>
        <v>KOUADIO KOMOE AUGUSTIN</v>
      </c>
      <c r="R665" s="25" t="s">
        <v>272</v>
      </c>
      <c r="S665" s="25" t="s">
        <v>1182</v>
      </c>
      <c r="T665" s="26">
        <v>677</v>
      </c>
      <c r="U665" s="27">
        <v>7.8329283813490705E-2</v>
      </c>
      <c r="V665" s="28"/>
    </row>
    <row r="666" spans="1:22" ht="20.100000000000001" customHeight="1" x14ac:dyDescent="0.15">
      <c r="A666" s="41"/>
      <c r="B666" s="41"/>
      <c r="C666" s="41"/>
      <c r="D666" s="43"/>
      <c r="E666" s="43"/>
      <c r="F666" s="43"/>
      <c r="G666" s="43"/>
      <c r="H666" s="43"/>
      <c r="I666" s="43"/>
      <c r="J666" s="43"/>
      <c r="K666" s="53"/>
      <c r="L666" s="55"/>
      <c r="M666" s="55"/>
      <c r="N666" s="57"/>
      <c r="O666" s="59"/>
      <c r="P666" s="25" t="s">
        <v>127</v>
      </c>
      <c r="Q666" s="25" t="str">
        <f t="shared" si="11"/>
        <v>KOUASSI BREDOUMY SOUMAILA TRAORE</v>
      </c>
      <c r="R666" s="25" t="s">
        <v>1183</v>
      </c>
      <c r="S666" s="25" t="s">
        <v>1184</v>
      </c>
      <c r="T666" s="26">
        <v>2712</v>
      </c>
      <c r="U666" s="27">
        <v>0.31377993752169397</v>
      </c>
      <c r="V666" s="28" t="s">
        <v>48</v>
      </c>
    </row>
    <row r="667" spans="1:22" ht="20.100000000000001" customHeight="1" x14ac:dyDescent="0.15">
      <c r="A667" s="41"/>
      <c r="B667" s="41"/>
      <c r="C667" s="41"/>
      <c r="D667" s="43"/>
      <c r="E667" s="43"/>
      <c r="F667" s="43"/>
      <c r="G667" s="43"/>
      <c r="H667" s="43"/>
      <c r="I667" s="43"/>
      <c r="J667" s="43"/>
      <c r="K667" s="53"/>
      <c r="L667" s="55"/>
      <c r="M667" s="55"/>
      <c r="N667" s="57"/>
      <c r="O667" s="59"/>
      <c r="P667" s="25" t="s">
        <v>78</v>
      </c>
      <c r="Q667" s="25" t="str">
        <f t="shared" si="11"/>
        <v>TCHOUM AIME ROGER</v>
      </c>
      <c r="R667" s="25" t="s">
        <v>1185</v>
      </c>
      <c r="S667" s="25" t="s">
        <v>1186</v>
      </c>
      <c r="T667" s="26">
        <v>1056</v>
      </c>
      <c r="U667" s="27">
        <v>0.122179798681014</v>
      </c>
      <c r="V667" s="28"/>
    </row>
    <row r="668" spans="1:22" ht="20.100000000000001" customHeight="1" x14ac:dyDescent="0.15">
      <c r="A668" s="41"/>
      <c r="B668" s="40" t="s">
        <v>1187</v>
      </c>
      <c r="C668" s="40" t="s">
        <v>1188</v>
      </c>
      <c r="D668" s="42">
        <v>45</v>
      </c>
      <c r="E668" s="42">
        <v>6283</v>
      </c>
      <c r="F668" s="42">
        <v>6603</v>
      </c>
      <c r="G668" s="42">
        <v>12886</v>
      </c>
      <c r="H668" s="42">
        <v>3662</v>
      </c>
      <c r="I668" s="42">
        <v>3652</v>
      </c>
      <c r="J668" s="42">
        <v>7316</v>
      </c>
      <c r="K668" s="52">
        <v>0.56774794350457902</v>
      </c>
      <c r="L668" s="54">
        <v>263</v>
      </c>
      <c r="M668" s="54">
        <v>84</v>
      </c>
      <c r="N668" s="56">
        <v>1.19098256061251E-2</v>
      </c>
      <c r="O668" s="58">
        <v>7053</v>
      </c>
      <c r="P668" s="25" t="s">
        <v>37</v>
      </c>
      <c r="Q668" s="25" t="str">
        <f t="shared" si="11"/>
        <v>KOUAKOU KOUASSI JEAN-MARIE</v>
      </c>
      <c r="R668" s="25" t="s">
        <v>144</v>
      </c>
      <c r="S668" s="25" t="s">
        <v>1189</v>
      </c>
      <c r="T668" s="26">
        <v>2902</v>
      </c>
      <c r="U668" s="27">
        <v>0.41145611796398701</v>
      </c>
      <c r="V668" s="28"/>
    </row>
    <row r="669" spans="1:22" ht="20.100000000000001" customHeight="1" x14ac:dyDescent="0.15">
      <c r="A669" s="41"/>
      <c r="B669" s="41"/>
      <c r="C669" s="41"/>
      <c r="D669" s="43"/>
      <c r="E669" s="43"/>
      <c r="F669" s="43"/>
      <c r="G669" s="43"/>
      <c r="H669" s="43"/>
      <c r="I669" s="43"/>
      <c r="J669" s="43"/>
      <c r="K669" s="53"/>
      <c r="L669" s="55"/>
      <c r="M669" s="55"/>
      <c r="N669" s="57"/>
      <c r="O669" s="59"/>
      <c r="P669" s="25" t="s">
        <v>28</v>
      </c>
      <c r="Q669" s="25" t="str">
        <f t="shared" si="11"/>
        <v>YAO ADINGRA NARCISSE</v>
      </c>
      <c r="R669" s="25" t="s">
        <v>274</v>
      </c>
      <c r="S669" s="25" t="s">
        <v>1190</v>
      </c>
      <c r="T669" s="26">
        <v>111</v>
      </c>
      <c r="U669" s="27">
        <v>1.5737983836665199E-2</v>
      </c>
      <c r="V669" s="28"/>
    </row>
    <row r="670" spans="1:22" ht="20.100000000000001" customHeight="1" x14ac:dyDescent="0.15">
      <c r="A670" s="41"/>
      <c r="B670" s="41"/>
      <c r="C670" s="41"/>
      <c r="D670" s="43"/>
      <c r="E670" s="43"/>
      <c r="F670" s="43"/>
      <c r="G670" s="43"/>
      <c r="H670" s="43"/>
      <c r="I670" s="43"/>
      <c r="J670" s="43"/>
      <c r="K670" s="53"/>
      <c r="L670" s="55"/>
      <c r="M670" s="55"/>
      <c r="N670" s="57"/>
      <c r="O670" s="59"/>
      <c r="P670" s="25" t="s">
        <v>42</v>
      </c>
      <c r="Q670" s="25" t="str">
        <f t="shared" si="11"/>
        <v>ATTA KOUAME CONSTANTIN</v>
      </c>
      <c r="R670" s="25" t="s">
        <v>383</v>
      </c>
      <c r="S670" s="25" t="s">
        <v>1191</v>
      </c>
      <c r="T670" s="26">
        <v>78</v>
      </c>
      <c r="U670" s="27">
        <v>1.1059123777116099E-2</v>
      </c>
      <c r="V670" s="28"/>
    </row>
    <row r="671" spans="1:22" ht="20.100000000000001" customHeight="1" x14ac:dyDescent="0.15">
      <c r="A671" s="41"/>
      <c r="B671" s="41"/>
      <c r="C671" s="41"/>
      <c r="D671" s="43"/>
      <c r="E671" s="43"/>
      <c r="F671" s="43"/>
      <c r="G671" s="43"/>
      <c r="H671" s="43"/>
      <c r="I671" s="43"/>
      <c r="J671" s="43"/>
      <c r="K671" s="53"/>
      <c r="L671" s="55"/>
      <c r="M671" s="55"/>
      <c r="N671" s="57"/>
      <c r="O671" s="59"/>
      <c r="P671" s="25" t="s">
        <v>127</v>
      </c>
      <c r="Q671" s="25" t="str">
        <f t="shared" si="11"/>
        <v>OULAYES YAO KPOULALE FRANCOIS</v>
      </c>
      <c r="R671" s="25" t="s">
        <v>1192</v>
      </c>
      <c r="S671" s="25" t="s">
        <v>1193</v>
      </c>
      <c r="T671" s="26">
        <v>3481</v>
      </c>
      <c r="U671" s="27">
        <v>0.49354884446334901</v>
      </c>
      <c r="V671" s="28" t="s">
        <v>48</v>
      </c>
    </row>
    <row r="672" spans="1:22" ht="20.100000000000001" customHeight="1" x14ac:dyDescent="0.15">
      <c r="A672" s="41"/>
      <c r="B672" s="41"/>
      <c r="C672" s="41"/>
      <c r="D672" s="43"/>
      <c r="E672" s="43"/>
      <c r="F672" s="43"/>
      <c r="G672" s="43"/>
      <c r="H672" s="43"/>
      <c r="I672" s="43"/>
      <c r="J672" s="43"/>
      <c r="K672" s="53"/>
      <c r="L672" s="55"/>
      <c r="M672" s="55"/>
      <c r="N672" s="57"/>
      <c r="O672" s="59"/>
      <c r="P672" s="25" t="s">
        <v>78</v>
      </c>
      <c r="Q672" s="25" t="str">
        <f t="shared" si="11"/>
        <v>KOUAME KOFFI KRA FELIX</v>
      </c>
      <c r="R672" s="25" t="s">
        <v>265</v>
      </c>
      <c r="S672" s="25" t="s">
        <v>1194</v>
      </c>
      <c r="T672" s="26">
        <v>397</v>
      </c>
      <c r="U672" s="27">
        <v>5.6288104352757697E-2</v>
      </c>
      <c r="V672" s="28"/>
    </row>
    <row r="673" spans="1:22" ht="20.100000000000001" customHeight="1" x14ac:dyDescent="0.15">
      <c r="A673" s="41"/>
      <c r="B673" s="40" t="s">
        <v>1195</v>
      </c>
      <c r="C673" s="40" t="s">
        <v>1196</v>
      </c>
      <c r="D673" s="42">
        <v>55</v>
      </c>
      <c r="E673" s="42">
        <v>7925</v>
      </c>
      <c r="F673" s="42">
        <v>8121</v>
      </c>
      <c r="G673" s="42">
        <v>16046</v>
      </c>
      <c r="H673" s="42">
        <v>5004</v>
      </c>
      <c r="I673" s="42">
        <v>5043</v>
      </c>
      <c r="J673" s="42">
        <v>10051</v>
      </c>
      <c r="K673" s="52">
        <v>0.62638663841455799</v>
      </c>
      <c r="L673" s="54">
        <v>132</v>
      </c>
      <c r="M673" s="54">
        <v>106</v>
      </c>
      <c r="N673" s="56">
        <v>1.0686561145276699E-2</v>
      </c>
      <c r="O673" s="58">
        <v>9919</v>
      </c>
      <c r="P673" s="25" t="s">
        <v>28</v>
      </c>
      <c r="Q673" s="25" t="str">
        <f t="shared" si="11"/>
        <v>OUATTARA HAROUNA</v>
      </c>
      <c r="R673" s="25" t="s">
        <v>219</v>
      </c>
      <c r="S673" s="25" t="s">
        <v>1197</v>
      </c>
      <c r="T673" s="26">
        <v>225</v>
      </c>
      <c r="U673" s="27">
        <v>2.2683738280068599E-2</v>
      </c>
      <c r="V673" s="28"/>
    </row>
    <row r="674" spans="1:22" ht="20.100000000000001" customHeight="1" x14ac:dyDescent="0.15">
      <c r="A674" s="41"/>
      <c r="B674" s="41"/>
      <c r="C674" s="41"/>
      <c r="D674" s="43"/>
      <c r="E674" s="43"/>
      <c r="F674" s="43"/>
      <c r="G674" s="43"/>
      <c r="H674" s="43"/>
      <c r="I674" s="43"/>
      <c r="J674" s="43"/>
      <c r="K674" s="53"/>
      <c r="L674" s="55"/>
      <c r="M674" s="55"/>
      <c r="N674" s="57"/>
      <c r="O674" s="59"/>
      <c r="P674" s="25" t="s">
        <v>28</v>
      </c>
      <c r="Q674" s="25" t="str">
        <f t="shared" si="11"/>
        <v>OUATTARA OUSSENY</v>
      </c>
      <c r="R674" s="25" t="s">
        <v>219</v>
      </c>
      <c r="S674" s="25" t="s">
        <v>1198</v>
      </c>
      <c r="T674" s="26">
        <v>4564</v>
      </c>
      <c r="U674" s="27">
        <v>0.46012702893436802</v>
      </c>
      <c r="V674" s="28"/>
    </row>
    <row r="675" spans="1:22" ht="20.100000000000001" customHeight="1" x14ac:dyDescent="0.15">
      <c r="A675" s="41"/>
      <c r="B675" s="41"/>
      <c r="C675" s="41"/>
      <c r="D675" s="43"/>
      <c r="E675" s="43"/>
      <c r="F675" s="43"/>
      <c r="G675" s="43"/>
      <c r="H675" s="43"/>
      <c r="I675" s="43"/>
      <c r="J675" s="43"/>
      <c r="K675" s="53"/>
      <c r="L675" s="55"/>
      <c r="M675" s="55"/>
      <c r="N675" s="57"/>
      <c r="O675" s="59"/>
      <c r="P675" s="25" t="s">
        <v>28</v>
      </c>
      <c r="Q675" s="25" t="str">
        <f t="shared" si="11"/>
        <v>OUATTARA MAMOUDOU</v>
      </c>
      <c r="R675" s="25" t="s">
        <v>219</v>
      </c>
      <c r="S675" s="25" t="s">
        <v>1199</v>
      </c>
      <c r="T675" s="26">
        <v>161</v>
      </c>
      <c r="U675" s="27">
        <v>1.6231474947071299E-2</v>
      </c>
      <c r="V675" s="28"/>
    </row>
    <row r="676" spans="1:22" ht="20.100000000000001" customHeight="1" x14ac:dyDescent="0.15">
      <c r="A676" s="41"/>
      <c r="B676" s="41"/>
      <c r="C676" s="41"/>
      <c r="D676" s="43"/>
      <c r="E676" s="43"/>
      <c r="F676" s="43"/>
      <c r="G676" s="43"/>
      <c r="H676" s="43"/>
      <c r="I676" s="43"/>
      <c r="J676" s="43"/>
      <c r="K676" s="53"/>
      <c r="L676" s="55"/>
      <c r="M676" s="55"/>
      <c r="N676" s="57"/>
      <c r="O676" s="59"/>
      <c r="P676" s="25" t="s">
        <v>37</v>
      </c>
      <c r="Q676" s="25" t="str">
        <f t="shared" si="11"/>
        <v>OUATTARA ABOUBAKAR</v>
      </c>
      <c r="R676" s="25" t="s">
        <v>219</v>
      </c>
      <c r="S676" s="25" t="s">
        <v>1200</v>
      </c>
      <c r="T676" s="26">
        <v>4686</v>
      </c>
      <c r="U676" s="27">
        <v>0.47242665591289401</v>
      </c>
      <c r="V676" s="28" t="s">
        <v>48</v>
      </c>
    </row>
    <row r="677" spans="1:22" ht="20.100000000000001" customHeight="1" x14ac:dyDescent="0.15">
      <c r="A677" s="41"/>
      <c r="B677" s="41"/>
      <c r="C677" s="41"/>
      <c r="D677" s="43"/>
      <c r="E677" s="43"/>
      <c r="F677" s="43"/>
      <c r="G677" s="43"/>
      <c r="H677" s="43"/>
      <c r="I677" s="43"/>
      <c r="J677" s="43"/>
      <c r="K677" s="53"/>
      <c r="L677" s="55"/>
      <c r="M677" s="55"/>
      <c r="N677" s="57"/>
      <c r="O677" s="59"/>
      <c r="P677" s="25" t="s">
        <v>45</v>
      </c>
      <c r="Q677" s="25" t="str">
        <f t="shared" si="11"/>
        <v>KOUASSI AMA KRA</v>
      </c>
      <c r="R677" s="25" t="s">
        <v>94</v>
      </c>
      <c r="S677" s="25" t="s">
        <v>1201</v>
      </c>
      <c r="T677" s="26">
        <v>177</v>
      </c>
      <c r="U677" s="27">
        <v>1.7844540780320599E-2</v>
      </c>
      <c r="V677" s="28"/>
    </row>
    <row r="678" spans="1:22" ht="20.100000000000001" customHeight="1" x14ac:dyDescent="0.15">
      <c r="A678" s="41"/>
      <c r="B678" s="40" t="s">
        <v>1202</v>
      </c>
      <c r="C678" s="40" t="s">
        <v>1203</v>
      </c>
      <c r="D678" s="42">
        <v>118</v>
      </c>
      <c r="E678" s="42">
        <v>15078</v>
      </c>
      <c r="F678" s="42">
        <v>16812</v>
      </c>
      <c r="G678" s="42">
        <v>31890</v>
      </c>
      <c r="H678" s="42">
        <v>8724</v>
      </c>
      <c r="I678" s="42">
        <v>8950</v>
      </c>
      <c r="J678" s="42">
        <v>17809</v>
      </c>
      <c r="K678" s="52">
        <v>0.55845092505487604</v>
      </c>
      <c r="L678" s="54">
        <v>508</v>
      </c>
      <c r="M678" s="54">
        <v>367</v>
      </c>
      <c r="N678" s="56">
        <v>2.1212646667822702E-2</v>
      </c>
      <c r="O678" s="58">
        <v>17301</v>
      </c>
      <c r="P678" s="25" t="s">
        <v>28</v>
      </c>
      <c r="Q678" s="25" t="str">
        <f t="shared" si="11"/>
        <v>FIENI KOFFI KEVIN</v>
      </c>
      <c r="R678" s="25" t="s">
        <v>1204</v>
      </c>
      <c r="S678" s="25" t="s">
        <v>1205</v>
      </c>
      <c r="T678" s="26">
        <v>728</v>
      </c>
      <c r="U678" s="27">
        <v>4.2078492572683701E-2</v>
      </c>
      <c r="V678" s="28"/>
    </row>
    <row r="679" spans="1:22" ht="20.100000000000001" customHeight="1" x14ac:dyDescent="0.15">
      <c r="A679" s="41"/>
      <c r="B679" s="41"/>
      <c r="C679" s="41"/>
      <c r="D679" s="43"/>
      <c r="E679" s="43"/>
      <c r="F679" s="43"/>
      <c r="G679" s="43"/>
      <c r="H679" s="43"/>
      <c r="I679" s="43"/>
      <c r="J679" s="43"/>
      <c r="K679" s="53"/>
      <c r="L679" s="55"/>
      <c r="M679" s="55"/>
      <c r="N679" s="57"/>
      <c r="O679" s="59"/>
      <c r="P679" s="25" t="s">
        <v>28</v>
      </c>
      <c r="Q679" s="25" t="str">
        <f t="shared" si="11"/>
        <v>SERGE YVON VREMEN</v>
      </c>
      <c r="R679" s="25" t="s">
        <v>1206</v>
      </c>
      <c r="S679" s="25" t="s">
        <v>1207</v>
      </c>
      <c r="T679" s="26">
        <v>3397</v>
      </c>
      <c r="U679" s="27">
        <v>0.19634703196347</v>
      </c>
      <c r="V679" s="28"/>
    </row>
    <row r="680" spans="1:22" ht="20.100000000000001" customHeight="1" x14ac:dyDescent="0.15">
      <c r="A680" s="41"/>
      <c r="B680" s="41"/>
      <c r="C680" s="41"/>
      <c r="D680" s="43"/>
      <c r="E680" s="43"/>
      <c r="F680" s="43"/>
      <c r="G680" s="43"/>
      <c r="H680" s="43"/>
      <c r="I680" s="43"/>
      <c r="J680" s="43"/>
      <c r="K680" s="53"/>
      <c r="L680" s="55"/>
      <c r="M680" s="55"/>
      <c r="N680" s="57"/>
      <c r="O680" s="59"/>
      <c r="P680" s="25" t="s">
        <v>37</v>
      </c>
      <c r="Q680" s="25" t="str">
        <f t="shared" si="11"/>
        <v>KOBENAN KOUASSI ADJOUMANI</v>
      </c>
      <c r="R680" s="25" t="s">
        <v>1157</v>
      </c>
      <c r="S680" s="25" t="s">
        <v>1208</v>
      </c>
      <c r="T680" s="26">
        <v>11149</v>
      </c>
      <c r="U680" s="27">
        <v>0.64441361770995897</v>
      </c>
      <c r="V680" s="28" t="s">
        <v>48</v>
      </c>
    </row>
    <row r="681" spans="1:22" ht="20.100000000000001" customHeight="1" x14ac:dyDescent="0.15">
      <c r="A681" s="41"/>
      <c r="B681" s="41"/>
      <c r="C681" s="41"/>
      <c r="D681" s="43"/>
      <c r="E681" s="43"/>
      <c r="F681" s="43"/>
      <c r="G681" s="43"/>
      <c r="H681" s="43"/>
      <c r="I681" s="43"/>
      <c r="J681" s="43"/>
      <c r="K681" s="53"/>
      <c r="L681" s="55"/>
      <c r="M681" s="55"/>
      <c r="N681" s="57"/>
      <c r="O681" s="59"/>
      <c r="P681" s="25" t="s">
        <v>45</v>
      </c>
      <c r="Q681" s="25" t="str">
        <f t="shared" si="11"/>
        <v>APPOH KOUAME LAURENT</v>
      </c>
      <c r="R681" s="25" t="s">
        <v>1209</v>
      </c>
      <c r="S681" s="25" t="s">
        <v>1210</v>
      </c>
      <c r="T681" s="26">
        <v>1660</v>
      </c>
      <c r="U681" s="27">
        <v>9.5948211086064397E-2</v>
      </c>
      <c r="V681" s="28"/>
    </row>
    <row r="682" spans="1:22" ht="20.100000000000001" customHeight="1" x14ac:dyDescent="0.15">
      <c r="A682" s="41"/>
      <c r="B682" s="40" t="s">
        <v>1211</v>
      </c>
      <c r="C682" s="40" t="s">
        <v>1212</v>
      </c>
      <c r="D682" s="42">
        <v>89</v>
      </c>
      <c r="E682" s="42">
        <v>11727</v>
      </c>
      <c r="F682" s="42">
        <v>12863</v>
      </c>
      <c r="G682" s="42">
        <v>24590</v>
      </c>
      <c r="H682" s="42">
        <v>7373</v>
      </c>
      <c r="I682" s="42">
        <v>7402</v>
      </c>
      <c r="J682" s="42">
        <v>14775</v>
      </c>
      <c r="K682" s="52">
        <v>0.600854005693371</v>
      </c>
      <c r="L682" s="54">
        <v>420</v>
      </c>
      <c r="M682" s="54">
        <v>85</v>
      </c>
      <c r="N682" s="56">
        <v>5.9212817833507502E-3</v>
      </c>
      <c r="O682" s="58">
        <v>14355</v>
      </c>
      <c r="P682" s="25" t="s">
        <v>28</v>
      </c>
      <c r="Q682" s="25" t="str">
        <f t="shared" si="11"/>
        <v>ADINGRA VICTOR</v>
      </c>
      <c r="R682" s="25" t="s">
        <v>1213</v>
      </c>
      <c r="S682" s="25" t="s">
        <v>1214</v>
      </c>
      <c r="T682" s="26">
        <v>2026</v>
      </c>
      <c r="U682" s="27">
        <v>0.14113549285963101</v>
      </c>
      <c r="V682" s="28"/>
    </row>
    <row r="683" spans="1:22" ht="20.100000000000001" customHeight="1" x14ac:dyDescent="0.15">
      <c r="A683" s="41"/>
      <c r="B683" s="41"/>
      <c r="C683" s="41"/>
      <c r="D683" s="43"/>
      <c r="E683" s="43"/>
      <c r="F683" s="43"/>
      <c r="G683" s="43"/>
      <c r="H683" s="43"/>
      <c r="I683" s="43"/>
      <c r="J683" s="43"/>
      <c r="K683" s="53"/>
      <c r="L683" s="55"/>
      <c r="M683" s="55"/>
      <c r="N683" s="57"/>
      <c r="O683" s="59"/>
      <c r="P683" s="25" t="s">
        <v>28</v>
      </c>
      <c r="Q683" s="25" t="str">
        <f t="shared" si="11"/>
        <v>TANO KOUABENAN ISAAC</v>
      </c>
      <c r="R683" s="25" t="s">
        <v>699</v>
      </c>
      <c r="S683" s="25" t="s">
        <v>1215</v>
      </c>
      <c r="T683" s="26">
        <v>3477</v>
      </c>
      <c r="U683" s="27">
        <v>0.242215256008359</v>
      </c>
      <c r="V683" s="28"/>
    </row>
    <row r="684" spans="1:22" ht="20.100000000000001" customHeight="1" x14ac:dyDescent="0.15">
      <c r="A684" s="41"/>
      <c r="B684" s="41"/>
      <c r="C684" s="41"/>
      <c r="D684" s="43"/>
      <c r="E684" s="43"/>
      <c r="F684" s="43"/>
      <c r="G684" s="43"/>
      <c r="H684" s="43"/>
      <c r="I684" s="43"/>
      <c r="J684" s="43"/>
      <c r="K684" s="53"/>
      <c r="L684" s="55"/>
      <c r="M684" s="55"/>
      <c r="N684" s="57"/>
      <c r="O684" s="59"/>
      <c r="P684" s="25" t="s">
        <v>28</v>
      </c>
      <c r="Q684" s="25" t="str">
        <f t="shared" si="11"/>
        <v>N'GUETTIA KOUADIO JONAS</v>
      </c>
      <c r="R684" s="25" t="s">
        <v>1151</v>
      </c>
      <c r="S684" s="25" t="s">
        <v>1216</v>
      </c>
      <c r="T684" s="26">
        <v>228</v>
      </c>
      <c r="U684" s="27">
        <v>1.5882967607105499E-2</v>
      </c>
      <c r="V684" s="28"/>
    </row>
    <row r="685" spans="1:22" ht="20.100000000000001" customHeight="1" x14ac:dyDescent="0.15">
      <c r="A685" s="41"/>
      <c r="B685" s="41"/>
      <c r="C685" s="41"/>
      <c r="D685" s="43"/>
      <c r="E685" s="43"/>
      <c r="F685" s="43"/>
      <c r="G685" s="43"/>
      <c r="H685" s="43"/>
      <c r="I685" s="43"/>
      <c r="J685" s="43"/>
      <c r="K685" s="53"/>
      <c r="L685" s="55"/>
      <c r="M685" s="55"/>
      <c r="N685" s="57"/>
      <c r="O685" s="59"/>
      <c r="P685" s="25" t="s">
        <v>28</v>
      </c>
      <c r="Q685" s="25" t="str">
        <f t="shared" si="11"/>
        <v>DONGO KOUAME ISMAEL</v>
      </c>
      <c r="R685" s="25" t="s">
        <v>1217</v>
      </c>
      <c r="S685" s="25" t="s">
        <v>1218</v>
      </c>
      <c r="T685" s="26">
        <v>49</v>
      </c>
      <c r="U685" s="27">
        <v>3.41344479275514E-3</v>
      </c>
      <c r="V685" s="28"/>
    </row>
    <row r="686" spans="1:22" ht="20.100000000000001" customHeight="1" x14ac:dyDescent="0.15">
      <c r="A686" s="41"/>
      <c r="B686" s="41"/>
      <c r="C686" s="41"/>
      <c r="D686" s="43"/>
      <c r="E686" s="43"/>
      <c r="F686" s="43"/>
      <c r="G686" s="43"/>
      <c r="H686" s="43"/>
      <c r="I686" s="43"/>
      <c r="J686" s="43"/>
      <c r="K686" s="53"/>
      <c r="L686" s="55"/>
      <c r="M686" s="55"/>
      <c r="N686" s="57"/>
      <c r="O686" s="59"/>
      <c r="P686" s="25" t="s">
        <v>37</v>
      </c>
      <c r="Q686" s="25" t="str">
        <f t="shared" si="11"/>
        <v>YOBOUA KOUABENAN CEVERIN</v>
      </c>
      <c r="R686" s="25" t="s">
        <v>1219</v>
      </c>
      <c r="S686" s="25" t="s">
        <v>1220</v>
      </c>
      <c r="T686" s="26">
        <v>6931</v>
      </c>
      <c r="U686" s="27">
        <v>0.482828282828283</v>
      </c>
      <c r="V686" s="28" t="s">
        <v>48</v>
      </c>
    </row>
    <row r="687" spans="1:22" ht="20.100000000000001" customHeight="1" x14ac:dyDescent="0.15">
      <c r="A687" s="41"/>
      <c r="B687" s="41"/>
      <c r="C687" s="41"/>
      <c r="D687" s="43"/>
      <c r="E687" s="43"/>
      <c r="F687" s="43"/>
      <c r="G687" s="43"/>
      <c r="H687" s="43"/>
      <c r="I687" s="43"/>
      <c r="J687" s="43"/>
      <c r="K687" s="53"/>
      <c r="L687" s="55"/>
      <c r="M687" s="55"/>
      <c r="N687" s="57"/>
      <c r="O687" s="59"/>
      <c r="P687" s="25" t="s">
        <v>45</v>
      </c>
      <c r="Q687" s="25" t="str">
        <f t="shared" si="11"/>
        <v>KOBENAN TAH THOMAS</v>
      </c>
      <c r="R687" s="25" t="s">
        <v>1157</v>
      </c>
      <c r="S687" s="25" t="s">
        <v>1221</v>
      </c>
      <c r="T687" s="26">
        <v>1559</v>
      </c>
      <c r="U687" s="27">
        <v>0.108603274120516</v>
      </c>
      <c r="V687" s="28"/>
    </row>
    <row r="688" spans="1:22" ht="20.100000000000001" customHeight="1" x14ac:dyDescent="0.15">
      <c r="A688" s="40" t="s">
        <v>1222</v>
      </c>
      <c r="B688" s="40" t="s">
        <v>1223</v>
      </c>
      <c r="C688" s="40" t="s">
        <v>1224</v>
      </c>
      <c r="D688" s="42">
        <v>203</v>
      </c>
      <c r="E688" s="42">
        <v>38517</v>
      </c>
      <c r="F688" s="42">
        <v>38258</v>
      </c>
      <c r="G688" s="42">
        <v>76775</v>
      </c>
      <c r="H688" s="42">
        <v>11386</v>
      </c>
      <c r="I688" s="42">
        <v>9087</v>
      </c>
      <c r="J688" s="42">
        <v>20474</v>
      </c>
      <c r="K688" s="52">
        <v>0.26667535004884402</v>
      </c>
      <c r="L688" s="54">
        <v>1057</v>
      </c>
      <c r="M688" s="54">
        <v>141</v>
      </c>
      <c r="N688" s="56">
        <v>7.2616779111088197E-3</v>
      </c>
      <c r="O688" s="58">
        <v>19417</v>
      </c>
      <c r="P688" s="60" t="s">
        <v>28</v>
      </c>
      <c r="Q688" s="25" t="str">
        <f t="shared" si="11"/>
        <v>YOBOUET GNAGNE ROLAND</v>
      </c>
      <c r="R688" s="25" t="s">
        <v>1225</v>
      </c>
      <c r="S688" s="25" t="s">
        <v>1226</v>
      </c>
      <c r="T688" s="26">
        <v>2003</v>
      </c>
      <c r="U688" s="27">
        <v>0.10315702734717</v>
      </c>
      <c r="V688" s="28"/>
    </row>
    <row r="689" spans="1:22" ht="20.100000000000001" customHeight="1" x14ac:dyDescent="0.15">
      <c r="A689" s="41"/>
      <c r="B689" s="41"/>
      <c r="C689" s="41"/>
      <c r="D689" s="43"/>
      <c r="E689" s="43"/>
      <c r="F689" s="43"/>
      <c r="G689" s="43"/>
      <c r="H689" s="43"/>
      <c r="I689" s="43"/>
      <c r="J689" s="43"/>
      <c r="K689" s="53"/>
      <c r="L689" s="55"/>
      <c r="M689" s="55"/>
      <c r="N689" s="57"/>
      <c r="O689" s="59"/>
      <c r="P689" s="61" t="s">
        <v>28</v>
      </c>
      <c r="Q689" s="25" t="str">
        <f t="shared" si="11"/>
        <v>DE BONI HABIB MATHIEU</v>
      </c>
      <c r="R689" s="25" t="s">
        <v>1227</v>
      </c>
      <c r="S689" s="25" t="s">
        <v>1228</v>
      </c>
      <c r="T689" s="26">
        <v>2003</v>
      </c>
      <c r="U689" s="27">
        <v>0.10315702734717</v>
      </c>
      <c r="V689" s="28"/>
    </row>
    <row r="690" spans="1:22" ht="20.100000000000001" customHeight="1" x14ac:dyDescent="0.15">
      <c r="A690" s="41"/>
      <c r="B690" s="41"/>
      <c r="C690" s="41"/>
      <c r="D690" s="43"/>
      <c r="E690" s="43"/>
      <c r="F690" s="43"/>
      <c r="G690" s="43"/>
      <c r="H690" s="43"/>
      <c r="I690" s="43"/>
      <c r="J690" s="43"/>
      <c r="K690" s="53"/>
      <c r="L690" s="55"/>
      <c r="M690" s="55"/>
      <c r="N690" s="57"/>
      <c r="O690" s="59"/>
      <c r="P690" s="60" t="s">
        <v>28</v>
      </c>
      <c r="Q690" s="25" t="str">
        <f t="shared" si="11"/>
        <v>ANIKPO DANIEL</v>
      </c>
      <c r="R690" s="25" t="s">
        <v>1229</v>
      </c>
      <c r="S690" s="25" t="s">
        <v>401</v>
      </c>
      <c r="T690" s="26">
        <v>2368</v>
      </c>
      <c r="U690" s="27">
        <v>0.12195498789720299</v>
      </c>
      <c r="V690" s="28"/>
    </row>
    <row r="691" spans="1:22" ht="20.100000000000001" customHeight="1" x14ac:dyDescent="0.15">
      <c r="A691" s="41"/>
      <c r="B691" s="41"/>
      <c r="C691" s="41"/>
      <c r="D691" s="43"/>
      <c r="E691" s="43"/>
      <c r="F691" s="43"/>
      <c r="G691" s="43"/>
      <c r="H691" s="43"/>
      <c r="I691" s="43"/>
      <c r="J691" s="43"/>
      <c r="K691" s="53"/>
      <c r="L691" s="55"/>
      <c r="M691" s="55"/>
      <c r="N691" s="57"/>
      <c r="O691" s="59"/>
      <c r="P691" s="61" t="s">
        <v>28</v>
      </c>
      <c r="Q691" s="25" t="str">
        <f t="shared" si="11"/>
        <v>TOURE ADAMA</v>
      </c>
      <c r="R691" s="25" t="s">
        <v>204</v>
      </c>
      <c r="S691" s="25" t="s">
        <v>59</v>
      </c>
      <c r="T691" s="26">
        <v>2368</v>
      </c>
      <c r="U691" s="27">
        <v>0.12195498789720299</v>
      </c>
      <c r="V691" s="28"/>
    </row>
    <row r="692" spans="1:22" ht="20.100000000000001" customHeight="1" x14ac:dyDescent="0.15">
      <c r="A692" s="41"/>
      <c r="B692" s="41"/>
      <c r="C692" s="41"/>
      <c r="D692" s="43"/>
      <c r="E692" s="43"/>
      <c r="F692" s="43"/>
      <c r="G692" s="43"/>
      <c r="H692" s="43"/>
      <c r="I692" s="43"/>
      <c r="J692" s="43"/>
      <c r="K692" s="53"/>
      <c r="L692" s="55"/>
      <c r="M692" s="55"/>
      <c r="N692" s="57"/>
      <c r="O692" s="59"/>
      <c r="P692" s="60" t="s">
        <v>28</v>
      </c>
      <c r="Q692" s="25" t="str">
        <f t="shared" si="11"/>
        <v>AGNERO ALPHONSE RENAUD</v>
      </c>
      <c r="R692" s="25" t="s">
        <v>1230</v>
      </c>
      <c r="S692" s="25" t="s">
        <v>1231</v>
      </c>
      <c r="T692" s="26">
        <v>148</v>
      </c>
      <c r="U692" s="27">
        <v>7.62218674357522E-3</v>
      </c>
      <c r="V692" s="28"/>
    </row>
    <row r="693" spans="1:22" ht="20.100000000000001" customHeight="1" x14ac:dyDescent="0.15">
      <c r="A693" s="41"/>
      <c r="B693" s="41"/>
      <c r="C693" s="41"/>
      <c r="D693" s="43"/>
      <c r="E693" s="43"/>
      <c r="F693" s="43"/>
      <c r="G693" s="43"/>
      <c r="H693" s="43"/>
      <c r="I693" s="43"/>
      <c r="J693" s="43"/>
      <c r="K693" s="53"/>
      <c r="L693" s="55"/>
      <c r="M693" s="55"/>
      <c r="N693" s="57"/>
      <c r="O693" s="59"/>
      <c r="P693" s="61" t="s">
        <v>28</v>
      </c>
      <c r="Q693" s="25" t="str">
        <f t="shared" si="11"/>
        <v>LOES JEAN DE DIEU ISRAEL</v>
      </c>
      <c r="R693" s="25" t="s">
        <v>1232</v>
      </c>
      <c r="S693" s="25" t="s">
        <v>1233</v>
      </c>
      <c r="T693" s="26">
        <v>148</v>
      </c>
      <c r="U693" s="27">
        <v>7.62218674357522E-3</v>
      </c>
      <c r="V693" s="28"/>
    </row>
    <row r="694" spans="1:22" ht="20.100000000000001" customHeight="1" x14ac:dyDescent="0.15">
      <c r="A694" s="41"/>
      <c r="B694" s="41"/>
      <c r="C694" s="41"/>
      <c r="D694" s="43"/>
      <c r="E694" s="43"/>
      <c r="F694" s="43"/>
      <c r="G694" s="43"/>
      <c r="H694" s="43"/>
      <c r="I694" s="43"/>
      <c r="J694" s="43"/>
      <c r="K694" s="53"/>
      <c r="L694" s="55"/>
      <c r="M694" s="55"/>
      <c r="N694" s="57"/>
      <c r="O694" s="59"/>
      <c r="P694" s="60" t="s">
        <v>37</v>
      </c>
      <c r="Q694" s="25" t="str">
        <f t="shared" si="11"/>
        <v>ESSIS ESMEL DE EMMANUEL</v>
      </c>
      <c r="R694" s="25" t="s">
        <v>1234</v>
      </c>
      <c r="S694" s="25" t="s">
        <v>1235</v>
      </c>
      <c r="T694" s="26">
        <v>5686</v>
      </c>
      <c r="U694" s="27">
        <v>0.29283617448627502</v>
      </c>
      <c r="V694" s="28" t="s">
        <v>48</v>
      </c>
    </row>
    <row r="695" spans="1:22" ht="20.100000000000001" customHeight="1" x14ac:dyDescent="0.15">
      <c r="A695" s="41"/>
      <c r="B695" s="41"/>
      <c r="C695" s="41"/>
      <c r="D695" s="43"/>
      <c r="E695" s="43"/>
      <c r="F695" s="43"/>
      <c r="G695" s="43"/>
      <c r="H695" s="43"/>
      <c r="I695" s="43"/>
      <c r="J695" s="43"/>
      <c r="K695" s="53"/>
      <c r="L695" s="55"/>
      <c r="M695" s="55"/>
      <c r="N695" s="57"/>
      <c r="O695" s="59"/>
      <c r="P695" s="61" t="s">
        <v>37</v>
      </c>
      <c r="Q695" s="25" t="str">
        <f t="shared" si="11"/>
        <v>HONORINE ASSOI</v>
      </c>
      <c r="R695" s="25" t="s">
        <v>1236</v>
      </c>
      <c r="S695" s="25" t="s">
        <v>1237</v>
      </c>
      <c r="T695" s="26">
        <v>5686</v>
      </c>
      <c r="U695" s="27">
        <v>0.29283617448627502</v>
      </c>
      <c r="V695" s="28" t="s">
        <v>48</v>
      </c>
    </row>
    <row r="696" spans="1:22" ht="20.100000000000001" customHeight="1" x14ac:dyDescent="0.15">
      <c r="A696" s="41"/>
      <c r="B696" s="41"/>
      <c r="C696" s="41"/>
      <c r="D696" s="43"/>
      <c r="E696" s="43"/>
      <c r="F696" s="43"/>
      <c r="G696" s="43"/>
      <c r="H696" s="43"/>
      <c r="I696" s="43"/>
      <c r="J696" s="43"/>
      <c r="K696" s="53"/>
      <c r="L696" s="55"/>
      <c r="M696" s="55"/>
      <c r="N696" s="57"/>
      <c r="O696" s="59"/>
      <c r="P696" s="60" t="s">
        <v>42</v>
      </c>
      <c r="Q696" s="25" t="str">
        <f t="shared" si="11"/>
        <v>AKPA AKPES ESSIS LANDRY</v>
      </c>
      <c r="R696" s="25" t="s">
        <v>1238</v>
      </c>
      <c r="S696" s="25" t="s">
        <v>1239</v>
      </c>
      <c r="T696" s="26">
        <v>794</v>
      </c>
      <c r="U696" s="27">
        <v>4.0892001854045401E-2</v>
      </c>
      <c r="V696" s="28"/>
    </row>
    <row r="697" spans="1:22" ht="20.100000000000001" customHeight="1" x14ac:dyDescent="0.15">
      <c r="A697" s="41"/>
      <c r="B697" s="41"/>
      <c r="C697" s="41"/>
      <c r="D697" s="43"/>
      <c r="E697" s="43"/>
      <c r="F697" s="43"/>
      <c r="G697" s="43"/>
      <c r="H697" s="43"/>
      <c r="I697" s="43"/>
      <c r="J697" s="43"/>
      <c r="K697" s="53"/>
      <c r="L697" s="55"/>
      <c r="M697" s="55"/>
      <c r="N697" s="57"/>
      <c r="O697" s="59"/>
      <c r="P697" s="61" t="s">
        <v>42</v>
      </c>
      <c r="Q697" s="25" t="str">
        <f t="shared" si="11"/>
        <v>ADOU GORY MAXIMILIEN RODRIGUE</v>
      </c>
      <c r="R697" s="25" t="s">
        <v>43</v>
      </c>
      <c r="S697" s="25" t="s">
        <v>1240</v>
      </c>
      <c r="T697" s="26">
        <v>794</v>
      </c>
      <c r="U697" s="27">
        <v>4.0892001854045401E-2</v>
      </c>
      <c r="V697" s="28"/>
    </row>
    <row r="698" spans="1:22" ht="20.100000000000001" customHeight="1" x14ac:dyDescent="0.15">
      <c r="A698" s="41"/>
      <c r="B698" s="41"/>
      <c r="C698" s="41"/>
      <c r="D698" s="43"/>
      <c r="E698" s="43"/>
      <c r="F698" s="43"/>
      <c r="G698" s="43"/>
      <c r="H698" s="43"/>
      <c r="I698" s="43"/>
      <c r="J698" s="43"/>
      <c r="K698" s="53"/>
      <c r="L698" s="55"/>
      <c r="M698" s="55"/>
      <c r="N698" s="57"/>
      <c r="O698" s="59"/>
      <c r="P698" s="60" t="s">
        <v>28</v>
      </c>
      <c r="Q698" s="25" t="str">
        <f t="shared" si="11"/>
        <v>DOH FABRICE DANIEL SERY</v>
      </c>
      <c r="R698" s="25" t="s">
        <v>1241</v>
      </c>
      <c r="S698" s="25" t="s">
        <v>1242</v>
      </c>
      <c r="T698" s="26">
        <v>70</v>
      </c>
      <c r="U698" s="27">
        <v>3.60508832466395E-3</v>
      </c>
      <c r="V698" s="28"/>
    </row>
    <row r="699" spans="1:22" ht="20.100000000000001" customHeight="1" x14ac:dyDescent="0.15">
      <c r="A699" s="41"/>
      <c r="B699" s="41"/>
      <c r="C699" s="41"/>
      <c r="D699" s="43"/>
      <c r="E699" s="43"/>
      <c r="F699" s="43"/>
      <c r="G699" s="43"/>
      <c r="H699" s="43"/>
      <c r="I699" s="43"/>
      <c r="J699" s="43"/>
      <c r="K699" s="53"/>
      <c r="L699" s="55"/>
      <c r="M699" s="55"/>
      <c r="N699" s="57"/>
      <c r="O699" s="59"/>
      <c r="P699" s="61" t="s">
        <v>28</v>
      </c>
      <c r="Q699" s="25" t="str">
        <f t="shared" si="11"/>
        <v>MELAGNE MELEI EMMA MARIE</v>
      </c>
      <c r="R699" s="25" t="s">
        <v>1243</v>
      </c>
      <c r="S699" s="25" t="s">
        <v>1244</v>
      </c>
      <c r="T699" s="26">
        <v>70</v>
      </c>
      <c r="U699" s="27">
        <v>3.60508832466395E-3</v>
      </c>
      <c r="V699" s="28"/>
    </row>
    <row r="700" spans="1:22" ht="20.100000000000001" customHeight="1" x14ac:dyDescent="0.15">
      <c r="A700" s="41"/>
      <c r="B700" s="41"/>
      <c r="C700" s="41"/>
      <c r="D700" s="43"/>
      <c r="E700" s="43"/>
      <c r="F700" s="43"/>
      <c r="G700" s="43"/>
      <c r="H700" s="43"/>
      <c r="I700" s="43"/>
      <c r="J700" s="43"/>
      <c r="K700" s="53"/>
      <c r="L700" s="55"/>
      <c r="M700" s="55"/>
      <c r="N700" s="57"/>
      <c r="O700" s="59"/>
      <c r="P700" s="60" t="s">
        <v>127</v>
      </c>
      <c r="Q700" s="25" t="str">
        <f t="shared" si="11"/>
        <v>ESSO ESSIS JEAN-YVES BLAISE NOMEL</v>
      </c>
      <c r="R700" s="25" t="s">
        <v>1245</v>
      </c>
      <c r="S700" s="25" t="s">
        <v>1246</v>
      </c>
      <c r="T700" s="26">
        <v>2716</v>
      </c>
      <c r="U700" s="27">
        <v>0.13987742699696101</v>
      </c>
      <c r="V700" s="28"/>
    </row>
    <row r="701" spans="1:22" ht="20.100000000000001" customHeight="1" x14ac:dyDescent="0.15">
      <c r="A701" s="41"/>
      <c r="B701" s="41"/>
      <c r="C701" s="41"/>
      <c r="D701" s="43"/>
      <c r="E701" s="43"/>
      <c r="F701" s="43"/>
      <c r="G701" s="43"/>
      <c r="H701" s="43"/>
      <c r="I701" s="43"/>
      <c r="J701" s="43"/>
      <c r="K701" s="53"/>
      <c r="L701" s="55"/>
      <c r="M701" s="55"/>
      <c r="N701" s="57"/>
      <c r="O701" s="59"/>
      <c r="P701" s="61" t="s">
        <v>127</v>
      </c>
      <c r="Q701" s="25" t="str">
        <f t="shared" si="11"/>
        <v>KEBE MEMELEDJE JEAN-PHILIPPE</v>
      </c>
      <c r="R701" s="25" t="s">
        <v>954</v>
      </c>
      <c r="S701" s="25" t="s">
        <v>1247</v>
      </c>
      <c r="T701" s="26">
        <v>2716</v>
      </c>
      <c r="U701" s="27">
        <v>0.13987742699696101</v>
      </c>
      <c r="V701" s="28"/>
    </row>
    <row r="702" spans="1:22" ht="20.100000000000001" customHeight="1" x14ac:dyDescent="0.15">
      <c r="A702" s="41"/>
      <c r="B702" s="41"/>
      <c r="C702" s="41"/>
      <c r="D702" s="43"/>
      <c r="E702" s="43"/>
      <c r="F702" s="43"/>
      <c r="G702" s="43"/>
      <c r="H702" s="43"/>
      <c r="I702" s="43"/>
      <c r="J702" s="43"/>
      <c r="K702" s="53"/>
      <c r="L702" s="55"/>
      <c r="M702" s="55"/>
      <c r="N702" s="57"/>
      <c r="O702" s="59"/>
      <c r="P702" s="60" t="s">
        <v>78</v>
      </c>
      <c r="Q702" s="25" t="str">
        <f t="shared" si="11"/>
        <v>ESSIS BOTIAGNE MARC</v>
      </c>
      <c r="R702" s="25" t="s">
        <v>1234</v>
      </c>
      <c r="S702" s="25" t="s">
        <v>1248</v>
      </c>
      <c r="T702" s="26">
        <v>5491</v>
      </c>
      <c r="U702" s="27">
        <v>0.28279342843899702</v>
      </c>
      <c r="V702" s="28"/>
    </row>
    <row r="703" spans="1:22" ht="20.100000000000001" customHeight="1" x14ac:dyDescent="0.15">
      <c r="A703" s="41"/>
      <c r="B703" s="41"/>
      <c r="C703" s="41"/>
      <c r="D703" s="43"/>
      <c r="E703" s="43"/>
      <c r="F703" s="43"/>
      <c r="G703" s="43"/>
      <c r="H703" s="43"/>
      <c r="I703" s="43"/>
      <c r="J703" s="43"/>
      <c r="K703" s="53"/>
      <c r="L703" s="55"/>
      <c r="M703" s="55"/>
      <c r="N703" s="57"/>
      <c r="O703" s="59"/>
      <c r="P703" s="61" t="s">
        <v>78</v>
      </c>
      <c r="Q703" s="25" t="str">
        <f t="shared" si="11"/>
        <v>NIAGNE MATHURIN</v>
      </c>
      <c r="R703" s="25" t="s">
        <v>1249</v>
      </c>
      <c r="S703" s="25" t="s">
        <v>1250</v>
      </c>
      <c r="T703" s="26">
        <v>5491</v>
      </c>
      <c r="U703" s="27">
        <v>0.28279342843899702</v>
      </c>
      <c r="V703" s="28"/>
    </row>
    <row r="704" spans="1:22" ht="20.100000000000001" customHeight="1" x14ac:dyDescent="0.15">
      <c r="A704" s="41"/>
      <c r="B704" s="40" t="s">
        <v>1251</v>
      </c>
      <c r="C704" s="40" t="s">
        <v>1252</v>
      </c>
      <c r="D704" s="42">
        <v>126</v>
      </c>
      <c r="E704" s="42">
        <v>18113</v>
      </c>
      <c r="F704" s="42">
        <v>15200</v>
      </c>
      <c r="G704" s="42">
        <v>33313</v>
      </c>
      <c r="H704" s="42">
        <v>6772</v>
      </c>
      <c r="I704" s="42">
        <v>4683</v>
      </c>
      <c r="J704" s="42">
        <v>11352</v>
      </c>
      <c r="K704" s="52">
        <v>0.34076786839972401</v>
      </c>
      <c r="L704" s="54">
        <v>362</v>
      </c>
      <c r="M704" s="54">
        <v>90</v>
      </c>
      <c r="N704" s="56">
        <v>8.1892629663330302E-3</v>
      </c>
      <c r="O704" s="58">
        <v>10990</v>
      </c>
      <c r="P704" s="25" t="s">
        <v>28</v>
      </c>
      <c r="Q704" s="25" t="str">
        <f t="shared" si="11"/>
        <v>DIDO N'DRIN CLAUDE</v>
      </c>
      <c r="R704" s="25" t="s">
        <v>1253</v>
      </c>
      <c r="S704" s="25" t="s">
        <v>1254</v>
      </c>
      <c r="T704" s="26">
        <v>49</v>
      </c>
      <c r="U704" s="27">
        <v>4.4585987261146504E-3</v>
      </c>
      <c r="V704" s="28"/>
    </row>
    <row r="705" spans="1:22" ht="20.100000000000001" customHeight="1" x14ac:dyDescent="0.15">
      <c r="A705" s="41"/>
      <c r="B705" s="41"/>
      <c r="C705" s="41"/>
      <c r="D705" s="43"/>
      <c r="E705" s="43"/>
      <c r="F705" s="43"/>
      <c r="G705" s="43"/>
      <c r="H705" s="43"/>
      <c r="I705" s="43"/>
      <c r="J705" s="43"/>
      <c r="K705" s="53"/>
      <c r="L705" s="55"/>
      <c r="M705" s="55"/>
      <c r="N705" s="57"/>
      <c r="O705" s="59"/>
      <c r="P705" s="25" t="s">
        <v>28</v>
      </c>
      <c r="Q705" s="25" t="str">
        <f t="shared" si="11"/>
        <v>YAO N'GUESSAN ALFRED</v>
      </c>
      <c r="R705" s="25" t="s">
        <v>274</v>
      </c>
      <c r="S705" s="25" t="s">
        <v>173</v>
      </c>
      <c r="T705" s="26">
        <v>1166</v>
      </c>
      <c r="U705" s="27">
        <v>0.106096451319381</v>
      </c>
      <c r="V705" s="28"/>
    </row>
    <row r="706" spans="1:22" ht="20.100000000000001" customHeight="1" x14ac:dyDescent="0.15">
      <c r="A706" s="41"/>
      <c r="B706" s="41"/>
      <c r="C706" s="41"/>
      <c r="D706" s="43"/>
      <c r="E706" s="43"/>
      <c r="F706" s="43"/>
      <c r="G706" s="43"/>
      <c r="H706" s="43"/>
      <c r="I706" s="43"/>
      <c r="J706" s="43"/>
      <c r="K706" s="53"/>
      <c r="L706" s="55"/>
      <c r="M706" s="55"/>
      <c r="N706" s="57"/>
      <c r="O706" s="59"/>
      <c r="P706" s="25" t="s">
        <v>37</v>
      </c>
      <c r="Q706" s="25" t="str">
        <f t="shared" si="11"/>
        <v>THOMPSON EMMANUEL</v>
      </c>
      <c r="R706" s="25" t="s">
        <v>1255</v>
      </c>
      <c r="S706" s="25" t="s">
        <v>1256</v>
      </c>
      <c r="T706" s="26">
        <v>3986</v>
      </c>
      <c r="U706" s="27">
        <v>0.36269335759781601</v>
      </c>
      <c r="V706" s="28"/>
    </row>
    <row r="707" spans="1:22" ht="20.100000000000001" customHeight="1" x14ac:dyDescent="0.15">
      <c r="A707" s="41"/>
      <c r="B707" s="41"/>
      <c r="C707" s="41"/>
      <c r="D707" s="43"/>
      <c r="E707" s="43"/>
      <c r="F707" s="43"/>
      <c r="G707" s="43"/>
      <c r="H707" s="43"/>
      <c r="I707" s="43"/>
      <c r="J707" s="43"/>
      <c r="K707" s="53"/>
      <c r="L707" s="55"/>
      <c r="M707" s="55"/>
      <c r="N707" s="57"/>
      <c r="O707" s="59"/>
      <c r="P707" s="25" t="s">
        <v>28</v>
      </c>
      <c r="Q707" s="25" t="str">
        <f t="shared" si="11"/>
        <v>KPRA MOISE</v>
      </c>
      <c r="R707" s="25" t="s">
        <v>1257</v>
      </c>
      <c r="S707" s="25" t="s">
        <v>1258</v>
      </c>
      <c r="T707" s="26">
        <v>276</v>
      </c>
      <c r="U707" s="27">
        <v>2.5113739763421301E-2</v>
      </c>
      <c r="V707" s="28"/>
    </row>
    <row r="708" spans="1:22" ht="20.100000000000001" customHeight="1" x14ac:dyDescent="0.15">
      <c r="A708" s="41"/>
      <c r="B708" s="41"/>
      <c r="C708" s="41"/>
      <c r="D708" s="43"/>
      <c r="E708" s="43"/>
      <c r="F708" s="43"/>
      <c r="G708" s="43"/>
      <c r="H708" s="43"/>
      <c r="I708" s="43"/>
      <c r="J708" s="43"/>
      <c r="K708" s="53"/>
      <c r="L708" s="55"/>
      <c r="M708" s="55"/>
      <c r="N708" s="57"/>
      <c r="O708" s="59"/>
      <c r="P708" s="25" t="s">
        <v>45</v>
      </c>
      <c r="Q708" s="25" t="str">
        <f t="shared" si="11"/>
        <v>N'DEDE BLAISE</v>
      </c>
      <c r="R708" s="25" t="s">
        <v>1259</v>
      </c>
      <c r="S708" s="25" t="s">
        <v>1260</v>
      </c>
      <c r="T708" s="26">
        <v>5393</v>
      </c>
      <c r="U708" s="27">
        <v>0.49071883530482302</v>
      </c>
      <c r="V708" s="28" t="s">
        <v>48</v>
      </c>
    </row>
    <row r="709" spans="1:22" ht="20.100000000000001" customHeight="1" x14ac:dyDescent="0.15">
      <c r="A709" s="41"/>
      <c r="B709" s="41"/>
      <c r="C709" s="41"/>
      <c r="D709" s="43"/>
      <c r="E709" s="43"/>
      <c r="F709" s="43"/>
      <c r="G709" s="43"/>
      <c r="H709" s="43"/>
      <c r="I709" s="43"/>
      <c r="J709" s="43"/>
      <c r="K709" s="53"/>
      <c r="L709" s="55"/>
      <c r="M709" s="55"/>
      <c r="N709" s="57"/>
      <c r="O709" s="59"/>
      <c r="P709" s="25" t="s">
        <v>28</v>
      </c>
      <c r="Q709" s="25" t="str">
        <f t="shared" si="11"/>
        <v>KONATE SALIA</v>
      </c>
      <c r="R709" s="25" t="s">
        <v>234</v>
      </c>
      <c r="S709" s="25" t="s">
        <v>1261</v>
      </c>
      <c r="T709" s="26">
        <v>30</v>
      </c>
      <c r="U709" s="27">
        <v>2.7297543221110102E-3</v>
      </c>
      <c r="V709" s="28"/>
    </row>
    <row r="710" spans="1:22" ht="20.100000000000001" customHeight="1" x14ac:dyDescent="0.15">
      <c r="A710" s="41"/>
      <c r="B710" s="40" t="s">
        <v>1262</v>
      </c>
      <c r="C710" s="40" t="s">
        <v>1263</v>
      </c>
      <c r="D710" s="42">
        <v>78</v>
      </c>
      <c r="E710" s="42">
        <v>13211</v>
      </c>
      <c r="F710" s="42">
        <v>11843</v>
      </c>
      <c r="G710" s="42">
        <v>25054</v>
      </c>
      <c r="H710" s="42">
        <v>4942</v>
      </c>
      <c r="I710" s="42">
        <v>4028</v>
      </c>
      <c r="J710" s="42">
        <v>8992</v>
      </c>
      <c r="K710" s="52">
        <v>0.35890476570607499</v>
      </c>
      <c r="L710" s="54">
        <v>289</v>
      </c>
      <c r="M710" s="54">
        <v>40</v>
      </c>
      <c r="N710" s="56">
        <v>4.59611628174193E-3</v>
      </c>
      <c r="O710" s="58">
        <v>8703</v>
      </c>
      <c r="P710" s="25" t="s">
        <v>28</v>
      </c>
      <c r="Q710" s="25" t="str">
        <f t="shared" si="11"/>
        <v>LOBO ANKET LEON</v>
      </c>
      <c r="R710" s="25" t="s">
        <v>1264</v>
      </c>
      <c r="S710" s="25" t="s">
        <v>1265</v>
      </c>
      <c r="T710" s="26">
        <v>3228</v>
      </c>
      <c r="U710" s="27">
        <v>0.370906583936574</v>
      </c>
      <c r="V710" s="28" t="s">
        <v>48</v>
      </c>
    </row>
    <row r="711" spans="1:22" ht="20.100000000000001" customHeight="1" x14ac:dyDescent="0.15">
      <c r="A711" s="41"/>
      <c r="B711" s="41"/>
      <c r="C711" s="41"/>
      <c r="D711" s="43"/>
      <c r="E711" s="43"/>
      <c r="F711" s="43"/>
      <c r="G711" s="43"/>
      <c r="H711" s="43"/>
      <c r="I711" s="43"/>
      <c r="J711" s="43"/>
      <c r="K711" s="53"/>
      <c r="L711" s="55"/>
      <c r="M711" s="55"/>
      <c r="N711" s="57"/>
      <c r="O711" s="59"/>
      <c r="P711" s="25" t="s">
        <v>28</v>
      </c>
      <c r="Q711" s="25" t="str">
        <f t="shared" si="11"/>
        <v>CAYO DE MODESTI NIANDJUE NICODEME WILFRIED</v>
      </c>
      <c r="R711" s="25" t="s">
        <v>1266</v>
      </c>
      <c r="S711" s="25" t="s">
        <v>1267</v>
      </c>
      <c r="T711" s="26">
        <v>48</v>
      </c>
      <c r="U711" s="27">
        <v>5.5153395380903103E-3</v>
      </c>
      <c r="V711" s="28"/>
    </row>
    <row r="712" spans="1:22" ht="20.100000000000001" customHeight="1" x14ac:dyDescent="0.15">
      <c r="A712" s="41"/>
      <c r="B712" s="41"/>
      <c r="C712" s="41"/>
      <c r="D712" s="43"/>
      <c r="E712" s="43"/>
      <c r="F712" s="43"/>
      <c r="G712" s="43"/>
      <c r="H712" s="43"/>
      <c r="I712" s="43"/>
      <c r="J712" s="43"/>
      <c r="K712" s="53"/>
      <c r="L712" s="55"/>
      <c r="M712" s="55"/>
      <c r="N712" s="57"/>
      <c r="O712" s="59"/>
      <c r="P712" s="25" t="s">
        <v>28</v>
      </c>
      <c r="Q712" s="25" t="str">
        <f t="shared" si="11"/>
        <v>M'BOUA N'TOU HONORE</v>
      </c>
      <c r="R712" s="25" t="s">
        <v>752</v>
      </c>
      <c r="S712" s="25" t="s">
        <v>1268</v>
      </c>
      <c r="T712" s="26">
        <v>1208</v>
      </c>
      <c r="U712" s="27">
        <v>0.138802711708606</v>
      </c>
      <c r="V712" s="28"/>
    </row>
    <row r="713" spans="1:22" ht="20.100000000000001" customHeight="1" x14ac:dyDescent="0.15">
      <c r="A713" s="41"/>
      <c r="B713" s="41"/>
      <c r="C713" s="41"/>
      <c r="D713" s="43"/>
      <c r="E713" s="43"/>
      <c r="F713" s="43"/>
      <c r="G713" s="43"/>
      <c r="H713" s="43"/>
      <c r="I713" s="43"/>
      <c r="J713" s="43"/>
      <c r="K713" s="53"/>
      <c r="L713" s="55"/>
      <c r="M713" s="55"/>
      <c r="N713" s="57"/>
      <c r="O713" s="59"/>
      <c r="P713" s="25" t="s">
        <v>1269</v>
      </c>
      <c r="Q713" s="25" t="str">
        <f t="shared" ref="Q713:Q776" si="12">CONCATENATE(R713," ",S713)</f>
        <v>ESSOH SESS MATHIAS</v>
      </c>
      <c r="R713" s="25" t="s">
        <v>1270</v>
      </c>
      <c r="S713" s="25" t="s">
        <v>1271</v>
      </c>
      <c r="T713" s="26">
        <v>173</v>
      </c>
      <c r="U713" s="27">
        <v>1.9878202918533799E-2</v>
      </c>
      <c r="V713" s="28"/>
    </row>
    <row r="714" spans="1:22" ht="20.100000000000001" customHeight="1" x14ac:dyDescent="0.15">
      <c r="A714" s="41"/>
      <c r="B714" s="41"/>
      <c r="C714" s="41"/>
      <c r="D714" s="43"/>
      <c r="E714" s="43"/>
      <c r="F714" s="43"/>
      <c r="G714" s="43"/>
      <c r="H714" s="43"/>
      <c r="I714" s="43"/>
      <c r="J714" s="43"/>
      <c r="K714" s="53"/>
      <c r="L714" s="55"/>
      <c r="M714" s="55"/>
      <c r="N714" s="57"/>
      <c r="O714" s="59"/>
      <c r="P714" s="25" t="s">
        <v>28</v>
      </c>
      <c r="Q714" s="25" t="str">
        <f t="shared" si="12"/>
        <v>ADJOUSSOU GUY-PEINE</v>
      </c>
      <c r="R714" s="25" t="s">
        <v>1272</v>
      </c>
      <c r="S714" s="25" t="s">
        <v>1273</v>
      </c>
      <c r="T714" s="26">
        <v>23</v>
      </c>
      <c r="U714" s="27">
        <v>2.6427668620016098E-3</v>
      </c>
      <c r="V714" s="28"/>
    </row>
    <row r="715" spans="1:22" ht="20.100000000000001" customHeight="1" x14ac:dyDescent="0.15">
      <c r="A715" s="41"/>
      <c r="B715" s="41"/>
      <c r="C715" s="41"/>
      <c r="D715" s="43"/>
      <c r="E715" s="43"/>
      <c r="F715" s="43"/>
      <c r="G715" s="43"/>
      <c r="H715" s="43"/>
      <c r="I715" s="43"/>
      <c r="J715" s="43"/>
      <c r="K715" s="53"/>
      <c r="L715" s="55"/>
      <c r="M715" s="55"/>
      <c r="N715" s="57"/>
      <c r="O715" s="59"/>
      <c r="P715" s="25" t="s">
        <v>1274</v>
      </c>
      <c r="Q715" s="25" t="str">
        <f t="shared" si="12"/>
        <v>KROMEL AKPA MARCEL LUCE</v>
      </c>
      <c r="R715" s="25" t="s">
        <v>1275</v>
      </c>
      <c r="S715" s="25" t="s">
        <v>1276</v>
      </c>
      <c r="T715" s="26">
        <v>88</v>
      </c>
      <c r="U715" s="27">
        <v>1.01114558198322E-2</v>
      </c>
      <c r="V715" s="28"/>
    </row>
    <row r="716" spans="1:22" ht="20.100000000000001" customHeight="1" x14ac:dyDescent="0.15">
      <c r="A716" s="41"/>
      <c r="B716" s="41"/>
      <c r="C716" s="41"/>
      <c r="D716" s="43"/>
      <c r="E716" s="43"/>
      <c r="F716" s="43"/>
      <c r="G716" s="43"/>
      <c r="H716" s="43"/>
      <c r="I716" s="43"/>
      <c r="J716" s="43"/>
      <c r="K716" s="53"/>
      <c r="L716" s="55"/>
      <c r="M716" s="55"/>
      <c r="N716" s="57"/>
      <c r="O716" s="59"/>
      <c r="P716" s="25" t="s">
        <v>37</v>
      </c>
      <c r="Q716" s="25" t="str">
        <f t="shared" si="12"/>
        <v>YOUROUGOU PIERRE</v>
      </c>
      <c r="R716" s="25" t="s">
        <v>1277</v>
      </c>
      <c r="S716" s="25" t="s">
        <v>1278</v>
      </c>
      <c r="T716" s="26">
        <v>2918</v>
      </c>
      <c r="U716" s="27">
        <v>0.33528668275307399</v>
      </c>
      <c r="V716" s="28"/>
    </row>
    <row r="717" spans="1:22" ht="20.100000000000001" customHeight="1" x14ac:dyDescent="0.15">
      <c r="A717" s="41"/>
      <c r="B717" s="41"/>
      <c r="C717" s="41"/>
      <c r="D717" s="43"/>
      <c r="E717" s="43"/>
      <c r="F717" s="43"/>
      <c r="G717" s="43"/>
      <c r="H717" s="43"/>
      <c r="I717" s="43"/>
      <c r="J717" s="43"/>
      <c r="K717" s="53"/>
      <c r="L717" s="55"/>
      <c r="M717" s="55"/>
      <c r="N717" s="57"/>
      <c r="O717" s="59"/>
      <c r="P717" s="25" t="s">
        <v>45</v>
      </c>
      <c r="Q717" s="25" t="str">
        <f t="shared" si="12"/>
        <v>AKA-ADJO MARIE-ANGE</v>
      </c>
      <c r="R717" s="25" t="s">
        <v>1279</v>
      </c>
      <c r="S717" s="25" t="s">
        <v>1280</v>
      </c>
      <c r="T717" s="26">
        <v>949</v>
      </c>
      <c r="U717" s="27">
        <v>0.109042858784327</v>
      </c>
      <c r="V717" s="28"/>
    </row>
    <row r="718" spans="1:22" ht="20.100000000000001" customHeight="1" x14ac:dyDescent="0.15">
      <c r="A718" s="41"/>
      <c r="B718" s="41"/>
      <c r="C718" s="41"/>
      <c r="D718" s="43"/>
      <c r="E718" s="43"/>
      <c r="F718" s="43"/>
      <c r="G718" s="43"/>
      <c r="H718" s="43"/>
      <c r="I718" s="43"/>
      <c r="J718" s="43"/>
      <c r="K718" s="53"/>
      <c r="L718" s="55"/>
      <c r="M718" s="55"/>
      <c r="N718" s="57"/>
      <c r="O718" s="59"/>
      <c r="P718" s="25" t="s">
        <v>28</v>
      </c>
      <c r="Q718" s="25" t="str">
        <f t="shared" si="12"/>
        <v>ESSOH DJEMIS LAMBERT</v>
      </c>
      <c r="R718" s="25" t="s">
        <v>1270</v>
      </c>
      <c r="S718" s="25" t="s">
        <v>1281</v>
      </c>
      <c r="T718" s="26">
        <v>28</v>
      </c>
      <c r="U718" s="27">
        <v>3.2172813972193501E-3</v>
      </c>
      <c r="V718" s="28"/>
    </row>
    <row r="719" spans="1:22" ht="20.100000000000001" customHeight="1" x14ac:dyDescent="0.15">
      <c r="A719" s="40" t="s">
        <v>1282</v>
      </c>
      <c r="B719" s="40" t="s">
        <v>1283</v>
      </c>
      <c r="C719" s="40" t="s">
        <v>1284</v>
      </c>
      <c r="D719" s="42">
        <v>90</v>
      </c>
      <c r="E719" s="42">
        <v>17389</v>
      </c>
      <c r="F719" s="42">
        <v>14752</v>
      </c>
      <c r="G719" s="42">
        <v>32141</v>
      </c>
      <c r="H719" s="42">
        <v>7186</v>
      </c>
      <c r="I719" s="42">
        <v>5030</v>
      </c>
      <c r="J719" s="42">
        <v>12216</v>
      </c>
      <c r="K719" s="52">
        <v>0.380075293239165</v>
      </c>
      <c r="L719" s="54">
        <v>638</v>
      </c>
      <c r="M719" s="54">
        <v>205</v>
      </c>
      <c r="N719" s="56">
        <v>1.7705994126792201E-2</v>
      </c>
      <c r="O719" s="58">
        <v>11578</v>
      </c>
      <c r="P719" s="25" t="s">
        <v>28</v>
      </c>
      <c r="Q719" s="25" t="str">
        <f t="shared" si="12"/>
        <v>KLE OTTO ARMEL-FABRICE</v>
      </c>
      <c r="R719" s="25" t="s">
        <v>1285</v>
      </c>
      <c r="S719" s="25" t="s">
        <v>1286</v>
      </c>
      <c r="T719" s="26">
        <v>2464</v>
      </c>
      <c r="U719" s="27">
        <v>0.21281741233373599</v>
      </c>
      <c r="V719" s="28"/>
    </row>
    <row r="720" spans="1:22" ht="20.100000000000001" customHeight="1" x14ac:dyDescent="0.15">
      <c r="A720" s="41"/>
      <c r="B720" s="41"/>
      <c r="C720" s="41"/>
      <c r="D720" s="43"/>
      <c r="E720" s="43"/>
      <c r="F720" s="43"/>
      <c r="G720" s="43"/>
      <c r="H720" s="43"/>
      <c r="I720" s="43"/>
      <c r="J720" s="43"/>
      <c r="K720" s="53"/>
      <c r="L720" s="55"/>
      <c r="M720" s="55"/>
      <c r="N720" s="57"/>
      <c r="O720" s="59"/>
      <c r="P720" s="25" t="s">
        <v>28</v>
      </c>
      <c r="Q720" s="25" t="str">
        <f t="shared" si="12"/>
        <v>BAKO JEAN PONDERE NESTOR</v>
      </c>
      <c r="R720" s="25" t="s">
        <v>1287</v>
      </c>
      <c r="S720" s="25" t="s">
        <v>1288</v>
      </c>
      <c r="T720" s="26">
        <v>498</v>
      </c>
      <c r="U720" s="27">
        <v>4.30126101226464E-2</v>
      </c>
      <c r="V720" s="28"/>
    </row>
    <row r="721" spans="1:22" ht="20.100000000000001" customHeight="1" x14ac:dyDescent="0.15">
      <c r="A721" s="41"/>
      <c r="B721" s="41"/>
      <c r="C721" s="41"/>
      <c r="D721" s="43"/>
      <c r="E721" s="43"/>
      <c r="F721" s="43"/>
      <c r="G721" s="43"/>
      <c r="H721" s="43"/>
      <c r="I721" s="43"/>
      <c r="J721" s="43"/>
      <c r="K721" s="53"/>
      <c r="L721" s="55"/>
      <c r="M721" s="55"/>
      <c r="N721" s="57"/>
      <c r="O721" s="59"/>
      <c r="P721" s="25" t="s">
        <v>28</v>
      </c>
      <c r="Q721" s="25" t="str">
        <f t="shared" si="12"/>
        <v>BIA LAHYET BENJAMIN</v>
      </c>
      <c r="R721" s="25" t="s">
        <v>1289</v>
      </c>
      <c r="S721" s="25" t="s">
        <v>1290</v>
      </c>
      <c r="T721" s="26">
        <v>266</v>
      </c>
      <c r="U721" s="27">
        <v>2.2974607013301101E-2</v>
      </c>
      <c r="V721" s="28"/>
    </row>
    <row r="722" spans="1:22" ht="20.100000000000001" customHeight="1" x14ac:dyDescent="0.15">
      <c r="A722" s="41"/>
      <c r="B722" s="41"/>
      <c r="C722" s="41"/>
      <c r="D722" s="43"/>
      <c r="E722" s="43"/>
      <c r="F722" s="43"/>
      <c r="G722" s="43"/>
      <c r="H722" s="43"/>
      <c r="I722" s="43"/>
      <c r="J722" s="43"/>
      <c r="K722" s="53"/>
      <c r="L722" s="55"/>
      <c r="M722" s="55"/>
      <c r="N722" s="57"/>
      <c r="O722" s="59"/>
      <c r="P722" s="25" t="s">
        <v>28</v>
      </c>
      <c r="Q722" s="25" t="str">
        <f t="shared" si="12"/>
        <v>SOHOU EVRARD TANGUY</v>
      </c>
      <c r="R722" s="25" t="s">
        <v>1291</v>
      </c>
      <c r="S722" s="25" t="s">
        <v>1292</v>
      </c>
      <c r="T722" s="26">
        <v>80</v>
      </c>
      <c r="U722" s="27">
        <v>6.9096562446018302E-3</v>
      </c>
      <c r="V722" s="28"/>
    </row>
    <row r="723" spans="1:22" ht="20.100000000000001" customHeight="1" x14ac:dyDescent="0.15">
      <c r="A723" s="41"/>
      <c r="B723" s="41"/>
      <c r="C723" s="41"/>
      <c r="D723" s="43"/>
      <c r="E723" s="43"/>
      <c r="F723" s="43"/>
      <c r="G723" s="43"/>
      <c r="H723" s="43"/>
      <c r="I723" s="43"/>
      <c r="J723" s="43"/>
      <c r="K723" s="53"/>
      <c r="L723" s="55"/>
      <c r="M723" s="55"/>
      <c r="N723" s="57"/>
      <c r="O723" s="59"/>
      <c r="P723" s="25" t="s">
        <v>174</v>
      </c>
      <c r="Q723" s="25" t="str">
        <f t="shared" si="12"/>
        <v>DJEHI MONHYA HYPPOLITE</v>
      </c>
      <c r="R723" s="25" t="s">
        <v>1293</v>
      </c>
      <c r="S723" s="25" t="s">
        <v>1294</v>
      </c>
      <c r="T723" s="26">
        <v>153</v>
      </c>
      <c r="U723" s="27">
        <v>1.3214717567801E-2</v>
      </c>
      <c r="V723" s="28"/>
    </row>
    <row r="724" spans="1:22" ht="20.100000000000001" customHeight="1" x14ac:dyDescent="0.15">
      <c r="A724" s="41"/>
      <c r="B724" s="41"/>
      <c r="C724" s="41"/>
      <c r="D724" s="43"/>
      <c r="E724" s="43"/>
      <c r="F724" s="43"/>
      <c r="G724" s="43"/>
      <c r="H724" s="43"/>
      <c r="I724" s="43"/>
      <c r="J724" s="43"/>
      <c r="K724" s="53"/>
      <c r="L724" s="55"/>
      <c r="M724" s="55"/>
      <c r="N724" s="57"/>
      <c r="O724" s="59"/>
      <c r="P724" s="25" t="s">
        <v>37</v>
      </c>
      <c r="Q724" s="25" t="str">
        <f t="shared" si="12"/>
        <v>TAILLY THIERRY HERMANE</v>
      </c>
      <c r="R724" s="25" t="s">
        <v>1295</v>
      </c>
      <c r="S724" s="25" t="s">
        <v>1296</v>
      </c>
      <c r="T724" s="26">
        <v>2719</v>
      </c>
      <c r="U724" s="27">
        <v>0.23484194161340499</v>
      </c>
      <c r="V724" s="28"/>
    </row>
    <row r="725" spans="1:22" ht="20.100000000000001" customHeight="1" x14ac:dyDescent="0.15">
      <c r="A725" s="41"/>
      <c r="B725" s="41"/>
      <c r="C725" s="41"/>
      <c r="D725" s="43"/>
      <c r="E725" s="43"/>
      <c r="F725" s="43"/>
      <c r="G725" s="43"/>
      <c r="H725" s="43"/>
      <c r="I725" s="43"/>
      <c r="J725" s="43"/>
      <c r="K725" s="53"/>
      <c r="L725" s="55"/>
      <c r="M725" s="55"/>
      <c r="N725" s="57"/>
      <c r="O725" s="59"/>
      <c r="P725" s="25" t="s">
        <v>42</v>
      </c>
      <c r="Q725" s="25" t="str">
        <f t="shared" si="12"/>
        <v>GONEBO ADONY NOEL</v>
      </c>
      <c r="R725" s="25" t="s">
        <v>1297</v>
      </c>
      <c r="S725" s="25" t="s">
        <v>1298</v>
      </c>
      <c r="T725" s="26">
        <v>864</v>
      </c>
      <c r="U725" s="27">
        <v>7.4624287441699799E-2</v>
      </c>
      <c r="V725" s="28"/>
    </row>
    <row r="726" spans="1:22" ht="20.100000000000001" customHeight="1" x14ac:dyDescent="0.15">
      <c r="A726" s="41"/>
      <c r="B726" s="41"/>
      <c r="C726" s="41"/>
      <c r="D726" s="43"/>
      <c r="E726" s="43"/>
      <c r="F726" s="43"/>
      <c r="G726" s="43"/>
      <c r="H726" s="43"/>
      <c r="I726" s="43"/>
      <c r="J726" s="43"/>
      <c r="K726" s="53"/>
      <c r="L726" s="55"/>
      <c r="M726" s="55"/>
      <c r="N726" s="57"/>
      <c r="O726" s="59"/>
      <c r="P726" s="25" t="s">
        <v>45</v>
      </c>
      <c r="Q726" s="25" t="str">
        <f t="shared" si="12"/>
        <v>GUEHI GOUGNIHON IGNACE</v>
      </c>
      <c r="R726" s="25" t="s">
        <v>1103</v>
      </c>
      <c r="S726" s="25" t="s">
        <v>1299</v>
      </c>
      <c r="T726" s="26">
        <v>4329</v>
      </c>
      <c r="U726" s="27">
        <v>0.37389877353601703</v>
      </c>
      <c r="V726" s="28" t="s">
        <v>48</v>
      </c>
    </row>
    <row r="727" spans="1:22" ht="20.100000000000001" customHeight="1" x14ac:dyDescent="0.15">
      <c r="A727" s="41"/>
      <c r="B727" s="40" t="s">
        <v>1300</v>
      </c>
      <c r="C727" s="40" t="s">
        <v>1301</v>
      </c>
      <c r="D727" s="42">
        <v>68</v>
      </c>
      <c r="E727" s="42">
        <v>11169</v>
      </c>
      <c r="F727" s="42">
        <v>10214</v>
      </c>
      <c r="G727" s="42">
        <v>21383</v>
      </c>
      <c r="H727" s="42">
        <v>6108</v>
      </c>
      <c r="I727" s="42">
        <v>4458</v>
      </c>
      <c r="J727" s="42">
        <v>10566</v>
      </c>
      <c r="K727" s="52">
        <v>0.49413085161109299</v>
      </c>
      <c r="L727" s="54">
        <v>436</v>
      </c>
      <c r="M727" s="54">
        <v>240</v>
      </c>
      <c r="N727" s="56">
        <v>2.3692003948667301E-2</v>
      </c>
      <c r="O727" s="58">
        <v>10130</v>
      </c>
      <c r="P727" s="25" t="s">
        <v>28</v>
      </c>
      <c r="Q727" s="25" t="str">
        <f t="shared" si="12"/>
        <v>BOHOUO DEHOUROU MATHURIN</v>
      </c>
      <c r="R727" s="25" t="s">
        <v>1302</v>
      </c>
      <c r="S727" s="25" t="s">
        <v>1303</v>
      </c>
      <c r="T727" s="26">
        <v>767</v>
      </c>
      <c r="U727" s="27">
        <v>7.5715695952615999E-2</v>
      </c>
      <c r="V727" s="28"/>
    </row>
    <row r="728" spans="1:22" ht="20.100000000000001" customHeight="1" x14ac:dyDescent="0.15">
      <c r="A728" s="41"/>
      <c r="B728" s="41"/>
      <c r="C728" s="41"/>
      <c r="D728" s="43"/>
      <c r="E728" s="43"/>
      <c r="F728" s="43"/>
      <c r="G728" s="43"/>
      <c r="H728" s="43"/>
      <c r="I728" s="43"/>
      <c r="J728" s="43"/>
      <c r="K728" s="53"/>
      <c r="L728" s="55"/>
      <c r="M728" s="55"/>
      <c r="N728" s="57"/>
      <c r="O728" s="59"/>
      <c r="P728" s="25" t="s">
        <v>28</v>
      </c>
      <c r="Q728" s="25" t="str">
        <f t="shared" si="12"/>
        <v>DIE MOUYA MATHIEU ERGNAN</v>
      </c>
      <c r="R728" s="25" t="s">
        <v>1304</v>
      </c>
      <c r="S728" s="25" t="s">
        <v>1305</v>
      </c>
      <c r="T728" s="26">
        <v>1139</v>
      </c>
      <c r="U728" s="27">
        <v>0.11243830207305</v>
      </c>
      <c r="V728" s="28"/>
    </row>
    <row r="729" spans="1:22" ht="20.100000000000001" customHeight="1" x14ac:dyDescent="0.15">
      <c r="A729" s="41"/>
      <c r="B729" s="41"/>
      <c r="C729" s="41"/>
      <c r="D729" s="43"/>
      <c r="E729" s="43"/>
      <c r="F729" s="43"/>
      <c r="G729" s="43"/>
      <c r="H729" s="43"/>
      <c r="I729" s="43"/>
      <c r="J729" s="43"/>
      <c r="K729" s="53"/>
      <c r="L729" s="55"/>
      <c r="M729" s="55"/>
      <c r="N729" s="57"/>
      <c r="O729" s="59"/>
      <c r="P729" s="25" t="s">
        <v>28</v>
      </c>
      <c r="Q729" s="25" t="str">
        <f t="shared" si="12"/>
        <v>TAH PIERY FRANCIS HILAIRE</v>
      </c>
      <c r="R729" s="25" t="s">
        <v>1306</v>
      </c>
      <c r="S729" s="25" t="s">
        <v>1307</v>
      </c>
      <c r="T729" s="26">
        <v>841</v>
      </c>
      <c r="U729" s="27">
        <v>8.3020730503455098E-2</v>
      </c>
      <c r="V729" s="28"/>
    </row>
    <row r="730" spans="1:22" ht="20.100000000000001" customHeight="1" x14ac:dyDescent="0.15">
      <c r="A730" s="41"/>
      <c r="B730" s="41"/>
      <c r="C730" s="41"/>
      <c r="D730" s="43"/>
      <c r="E730" s="43"/>
      <c r="F730" s="43"/>
      <c r="G730" s="43"/>
      <c r="H730" s="43"/>
      <c r="I730" s="43"/>
      <c r="J730" s="43"/>
      <c r="K730" s="53"/>
      <c r="L730" s="55"/>
      <c r="M730" s="55"/>
      <c r="N730" s="57"/>
      <c r="O730" s="59"/>
      <c r="P730" s="25" t="s">
        <v>28</v>
      </c>
      <c r="Q730" s="25" t="str">
        <f t="shared" si="12"/>
        <v>FIEMAHE PATRICE</v>
      </c>
      <c r="R730" s="25" t="s">
        <v>1308</v>
      </c>
      <c r="S730" s="25" t="s">
        <v>1309</v>
      </c>
      <c r="T730" s="26">
        <v>131</v>
      </c>
      <c r="U730" s="27">
        <v>1.29318854886476E-2</v>
      </c>
      <c r="V730" s="28"/>
    </row>
    <row r="731" spans="1:22" ht="20.100000000000001" customHeight="1" x14ac:dyDescent="0.15">
      <c r="A731" s="41"/>
      <c r="B731" s="41"/>
      <c r="C731" s="41"/>
      <c r="D731" s="43"/>
      <c r="E731" s="43"/>
      <c r="F731" s="43"/>
      <c r="G731" s="43"/>
      <c r="H731" s="43"/>
      <c r="I731" s="43"/>
      <c r="J731" s="43"/>
      <c r="K731" s="53"/>
      <c r="L731" s="55"/>
      <c r="M731" s="55"/>
      <c r="N731" s="57"/>
      <c r="O731" s="59"/>
      <c r="P731" s="25" t="s">
        <v>28</v>
      </c>
      <c r="Q731" s="25" t="str">
        <f t="shared" si="12"/>
        <v>GUELADE BOUE GHISLAIN STANISLAS</v>
      </c>
      <c r="R731" s="25" t="s">
        <v>1310</v>
      </c>
      <c r="S731" s="25" t="s">
        <v>1311</v>
      </c>
      <c r="T731" s="26">
        <v>701</v>
      </c>
      <c r="U731" s="27">
        <v>6.9200394866732504E-2</v>
      </c>
      <c r="V731" s="28"/>
    </row>
    <row r="732" spans="1:22" ht="20.100000000000001" customHeight="1" x14ac:dyDescent="0.15">
      <c r="A732" s="41"/>
      <c r="B732" s="41"/>
      <c r="C732" s="41"/>
      <c r="D732" s="43"/>
      <c r="E732" s="43"/>
      <c r="F732" s="43"/>
      <c r="G732" s="43"/>
      <c r="H732" s="43"/>
      <c r="I732" s="43"/>
      <c r="J732" s="43"/>
      <c r="K732" s="53"/>
      <c r="L732" s="55"/>
      <c r="M732" s="55"/>
      <c r="N732" s="57"/>
      <c r="O732" s="59"/>
      <c r="P732" s="25" t="s">
        <v>28</v>
      </c>
      <c r="Q732" s="25" t="str">
        <f t="shared" si="12"/>
        <v>HOULA TIDIANE</v>
      </c>
      <c r="R732" s="25" t="s">
        <v>1312</v>
      </c>
      <c r="S732" s="25" t="s">
        <v>1313</v>
      </c>
      <c r="T732" s="26">
        <v>246</v>
      </c>
      <c r="U732" s="27">
        <v>2.4284304047383999E-2</v>
      </c>
      <c r="V732" s="28"/>
    </row>
    <row r="733" spans="1:22" ht="20.100000000000001" customHeight="1" x14ac:dyDescent="0.15">
      <c r="A733" s="41"/>
      <c r="B733" s="41"/>
      <c r="C733" s="41"/>
      <c r="D733" s="43"/>
      <c r="E733" s="43"/>
      <c r="F733" s="43"/>
      <c r="G733" s="43"/>
      <c r="H733" s="43"/>
      <c r="I733" s="43"/>
      <c r="J733" s="43"/>
      <c r="K733" s="53"/>
      <c r="L733" s="55"/>
      <c r="M733" s="55"/>
      <c r="N733" s="57"/>
      <c r="O733" s="59"/>
      <c r="P733" s="25" t="s">
        <v>28</v>
      </c>
      <c r="Q733" s="25" t="str">
        <f t="shared" si="12"/>
        <v>PAGNIET GERALDINE LIDE SANDRA EPOUSE VANZETTI</v>
      </c>
      <c r="R733" s="25" t="s">
        <v>1314</v>
      </c>
      <c r="S733" s="25" t="s">
        <v>1315</v>
      </c>
      <c r="T733" s="26">
        <v>580</v>
      </c>
      <c r="U733" s="27">
        <v>5.7255676209279398E-2</v>
      </c>
      <c r="V733" s="28"/>
    </row>
    <row r="734" spans="1:22" ht="20.100000000000001" customHeight="1" x14ac:dyDescent="0.15">
      <c r="A734" s="41"/>
      <c r="B734" s="41"/>
      <c r="C734" s="41"/>
      <c r="D734" s="43"/>
      <c r="E734" s="43"/>
      <c r="F734" s="43"/>
      <c r="G734" s="43"/>
      <c r="H734" s="43"/>
      <c r="I734" s="43"/>
      <c r="J734" s="43"/>
      <c r="K734" s="53"/>
      <c r="L734" s="55"/>
      <c r="M734" s="55"/>
      <c r="N734" s="57"/>
      <c r="O734" s="59"/>
      <c r="P734" s="25" t="s">
        <v>37</v>
      </c>
      <c r="Q734" s="25" t="str">
        <f t="shared" si="12"/>
        <v>POHE KEMONEKLE PATRICE</v>
      </c>
      <c r="R734" s="25" t="s">
        <v>1316</v>
      </c>
      <c r="S734" s="25" t="s">
        <v>1317</v>
      </c>
      <c r="T734" s="26">
        <v>874</v>
      </c>
      <c r="U734" s="27">
        <v>8.6278381046396804E-2</v>
      </c>
      <c r="V734" s="28"/>
    </row>
    <row r="735" spans="1:22" ht="20.100000000000001" customHeight="1" x14ac:dyDescent="0.15">
      <c r="A735" s="41"/>
      <c r="B735" s="41"/>
      <c r="C735" s="41"/>
      <c r="D735" s="43"/>
      <c r="E735" s="43"/>
      <c r="F735" s="43"/>
      <c r="G735" s="43"/>
      <c r="H735" s="43"/>
      <c r="I735" s="43"/>
      <c r="J735" s="43"/>
      <c r="K735" s="53"/>
      <c r="L735" s="55"/>
      <c r="M735" s="55"/>
      <c r="N735" s="57"/>
      <c r="O735" s="59"/>
      <c r="P735" s="25" t="s">
        <v>42</v>
      </c>
      <c r="Q735" s="25" t="str">
        <f t="shared" si="12"/>
        <v>DAN THE LEON APOLLOS</v>
      </c>
      <c r="R735" s="25" t="s">
        <v>1318</v>
      </c>
      <c r="S735" s="25" t="s">
        <v>1319</v>
      </c>
      <c r="T735" s="26">
        <v>1166</v>
      </c>
      <c r="U735" s="27">
        <v>0.115103652517275</v>
      </c>
      <c r="V735" s="28"/>
    </row>
    <row r="736" spans="1:22" ht="20.100000000000001" customHeight="1" x14ac:dyDescent="0.15">
      <c r="A736" s="41"/>
      <c r="B736" s="41"/>
      <c r="C736" s="41"/>
      <c r="D736" s="43"/>
      <c r="E736" s="43"/>
      <c r="F736" s="43"/>
      <c r="G736" s="43"/>
      <c r="H736" s="43"/>
      <c r="I736" s="43"/>
      <c r="J736" s="43"/>
      <c r="K736" s="53"/>
      <c r="L736" s="55"/>
      <c r="M736" s="55"/>
      <c r="N736" s="57"/>
      <c r="O736" s="59"/>
      <c r="P736" s="25" t="s">
        <v>1320</v>
      </c>
      <c r="Q736" s="25" t="str">
        <f t="shared" si="12"/>
        <v>KOLA LEMANOUHIN CHRISTIAN</v>
      </c>
      <c r="R736" s="25" t="s">
        <v>1321</v>
      </c>
      <c r="S736" s="25" t="s">
        <v>1322</v>
      </c>
      <c r="T736" s="26">
        <v>63</v>
      </c>
      <c r="U736" s="27">
        <v>6.2191510365251701E-3</v>
      </c>
      <c r="V736" s="28"/>
    </row>
    <row r="737" spans="1:22" ht="20.100000000000001" customHeight="1" x14ac:dyDescent="0.15">
      <c r="A737" s="41"/>
      <c r="B737" s="41"/>
      <c r="C737" s="41"/>
      <c r="D737" s="43"/>
      <c r="E737" s="43"/>
      <c r="F737" s="43"/>
      <c r="G737" s="43"/>
      <c r="H737" s="43"/>
      <c r="I737" s="43"/>
      <c r="J737" s="43"/>
      <c r="K737" s="53"/>
      <c r="L737" s="55"/>
      <c r="M737" s="55"/>
      <c r="N737" s="57"/>
      <c r="O737" s="59"/>
      <c r="P737" s="25" t="s">
        <v>45</v>
      </c>
      <c r="Q737" s="25" t="str">
        <f t="shared" si="12"/>
        <v>DOHO SIMON</v>
      </c>
      <c r="R737" s="25" t="s">
        <v>430</v>
      </c>
      <c r="S737" s="25" t="s">
        <v>1323</v>
      </c>
      <c r="T737" s="26">
        <v>3382</v>
      </c>
      <c r="U737" s="27">
        <v>0.33385982230997002</v>
      </c>
      <c r="V737" s="28" t="s">
        <v>48</v>
      </c>
    </row>
    <row r="738" spans="1:22" ht="20.100000000000001" customHeight="1" x14ac:dyDescent="0.15">
      <c r="A738" s="41"/>
      <c r="B738" s="40" t="s">
        <v>1324</v>
      </c>
      <c r="C738" s="40" t="s">
        <v>1325</v>
      </c>
      <c r="D738" s="42">
        <v>76</v>
      </c>
      <c r="E738" s="42">
        <v>12509</v>
      </c>
      <c r="F738" s="42">
        <v>11057</v>
      </c>
      <c r="G738" s="42">
        <v>23566</v>
      </c>
      <c r="H738" s="42">
        <v>6222</v>
      </c>
      <c r="I738" s="42">
        <v>4681</v>
      </c>
      <c r="J738" s="42">
        <v>10903</v>
      </c>
      <c r="K738" s="52">
        <v>0.46265806670627202</v>
      </c>
      <c r="L738" s="54">
        <v>563</v>
      </c>
      <c r="M738" s="54">
        <v>179</v>
      </c>
      <c r="N738" s="56">
        <v>1.73114119922631E-2</v>
      </c>
      <c r="O738" s="58">
        <v>10340</v>
      </c>
      <c r="P738" s="25" t="s">
        <v>28</v>
      </c>
      <c r="Q738" s="25" t="str">
        <f t="shared" si="12"/>
        <v>YAO MEH</v>
      </c>
      <c r="R738" s="25" t="s">
        <v>274</v>
      </c>
      <c r="S738" s="25" t="s">
        <v>1326</v>
      </c>
      <c r="T738" s="26">
        <v>967</v>
      </c>
      <c r="U738" s="27">
        <v>9.3520309477756303E-2</v>
      </c>
      <c r="V738" s="28"/>
    </row>
    <row r="739" spans="1:22" ht="20.100000000000001" customHeight="1" x14ac:dyDescent="0.15">
      <c r="A739" s="41"/>
      <c r="B739" s="41"/>
      <c r="C739" s="41"/>
      <c r="D739" s="43"/>
      <c r="E739" s="43"/>
      <c r="F739" s="43"/>
      <c r="G739" s="43"/>
      <c r="H739" s="43"/>
      <c r="I739" s="43"/>
      <c r="J739" s="43"/>
      <c r="K739" s="53"/>
      <c r="L739" s="55"/>
      <c r="M739" s="55"/>
      <c r="N739" s="57"/>
      <c r="O739" s="59"/>
      <c r="P739" s="25" t="s">
        <v>28</v>
      </c>
      <c r="Q739" s="25" t="str">
        <f t="shared" si="12"/>
        <v>GOGBEU YAOUE BENJAMIN</v>
      </c>
      <c r="R739" s="25" t="s">
        <v>1327</v>
      </c>
      <c r="S739" s="25" t="s">
        <v>1328</v>
      </c>
      <c r="T739" s="26">
        <v>996</v>
      </c>
      <c r="U739" s="27">
        <v>9.6324951644100598E-2</v>
      </c>
      <c r="V739" s="28"/>
    </row>
    <row r="740" spans="1:22" ht="20.100000000000001" customHeight="1" x14ac:dyDescent="0.15">
      <c r="A740" s="41"/>
      <c r="B740" s="41"/>
      <c r="C740" s="41"/>
      <c r="D740" s="43"/>
      <c r="E740" s="43"/>
      <c r="F740" s="43"/>
      <c r="G740" s="43"/>
      <c r="H740" s="43"/>
      <c r="I740" s="43"/>
      <c r="J740" s="43"/>
      <c r="K740" s="53"/>
      <c r="L740" s="55"/>
      <c r="M740" s="55"/>
      <c r="N740" s="57"/>
      <c r="O740" s="59"/>
      <c r="P740" s="25" t="s">
        <v>28</v>
      </c>
      <c r="Q740" s="25" t="str">
        <f t="shared" si="12"/>
        <v>NIAMBLY BECEMOH GUILLAUME</v>
      </c>
      <c r="R740" s="25" t="s">
        <v>1329</v>
      </c>
      <c r="S740" s="25" t="s">
        <v>1330</v>
      </c>
      <c r="T740" s="26">
        <v>1387</v>
      </c>
      <c r="U740" s="27">
        <v>0.13413926499032899</v>
      </c>
      <c r="V740" s="28"/>
    </row>
    <row r="741" spans="1:22" ht="20.100000000000001" customHeight="1" x14ac:dyDescent="0.15">
      <c r="A741" s="41"/>
      <c r="B741" s="41"/>
      <c r="C741" s="41"/>
      <c r="D741" s="43"/>
      <c r="E741" s="43"/>
      <c r="F741" s="43"/>
      <c r="G741" s="43"/>
      <c r="H741" s="43"/>
      <c r="I741" s="43"/>
      <c r="J741" s="43"/>
      <c r="K741" s="53"/>
      <c r="L741" s="55"/>
      <c r="M741" s="55"/>
      <c r="N741" s="57"/>
      <c r="O741" s="59"/>
      <c r="P741" s="25" t="s">
        <v>28</v>
      </c>
      <c r="Q741" s="25" t="str">
        <f t="shared" si="12"/>
        <v>YORO HOSCEHON MAIXENT</v>
      </c>
      <c r="R741" s="25" t="s">
        <v>1044</v>
      </c>
      <c r="S741" s="25" t="s">
        <v>1331</v>
      </c>
      <c r="T741" s="26">
        <v>160</v>
      </c>
      <c r="U741" s="27">
        <v>1.5473887814313299E-2</v>
      </c>
      <c r="V741" s="28"/>
    </row>
    <row r="742" spans="1:22" ht="20.100000000000001" customHeight="1" x14ac:dyDescent="0.15">
      <c r="A742" s="41"/>
      <c r="B742" s="41"/>
      <c r="C742" s="41"/>
      <c r="D742" s="43"/>
      <c r="E742" s="43"/>
      <c r="F742" s="43"/>
      <c r="G742" s="43"/>
      <c r="H742" s="43"/>
      <c r="I742" s="43"/>
      <c r="J742" s="43"/>
      <c r="K742" s="53"/>
      <c r="L742" s="55"/>
      <c r="M742" s="55"/>
      <c r="N742" s="57"/>
      <c r="O742" s="59"/>
      <c r="P742" s="25" t="s">
        <v>28</v>
      </c>
      <c r="Q742" s="25" t="str">
        <f t="shared" si="12"/>
        <v>SEA TAI PATRICE</v>
      </c>
      <c r="R742" s="25" t="s">
        <v>400</v>
      </c>
      <c r="S742" s="25" t="s">
        <v>1332</v>
      </c>
      <c r="T742" s="26">
        <v>195</v>
      </c>
      <c r="U742" s="27">
        <v>1.8858800773694399E-2</v>
      </c>
      <c r="V742" s="28"/>
    </row>
    <row r="743" spans="1:22" ht="20.100000000000001" customHeight="1" x14ac:dyDescent="0.15">
      <c r="A743" s="41"/>
      <c r="B743" s="41"/>
      <c r="C743" s="41"/>
      <c r="D743" s="43"/>
      <c r="E743" s="43"/>
      <c r="F743" s="43"/>
      <c r="G743" s="43"/>
      <c r="H743" s="43"/>
      <c r="I743" s="43"/>
      <c r="J743" s="43"/>
      <c r="K743" s="53"/>
      <c r="L743" s="55"/>
      <c r="M743" s="55"/>
      <c r="N743" s="57"/>
      <c r="O743" s="59"/>
      <c r="P743" s="25" t="s">
        <v>37</v>
      </c>
      <c r="Q743" s="25" t="str">
        <f t="shared" si="12"/>
        <v>DOUMBIA IBRAHIMA</v>
      </c>
      <c r="R743" s="25" t="s">
        <v>717</v>
      </c>
      <c r="S743" s="25" t="s">
        <v>206</v>
      </c>
      <c r="T743" s="26">
        <v>3687</v>
      </c>
      <c r="U743" s="27">
        <v>0.35657640232108301</v>
      </c>
      <c r="V743" s="28" t="s">
        <v>48</v>
      </c>
    </row>
    <row r="744" spans="1:22" ht="20.100000000000001" customHeight="1" x14ac:dyDescent="0.15">
      <c r="A744" s="41"/>
      <c r="B744" s="41"/>
      <c r="C744" s="41"/>
      <c r="D744" s="43"/>
      <c r="E744" s="43"/>
      <c r="F744" s="43"/>
      <c r="G744" s="43"/>
      <c r="H744" s="43"/>
      <c r="I744" s="43"/>
      <c r="J744" s="43"/>
      <c r="K744" s="53"/>
      <c r="L744" s="55"/>
      <c r="M744" s="55"/>
      <c r="N744" s="57"/>
      <c r="O744" s="59"/>
      <c r="P744" s="25" t="s">
        <v>269</v>
      </c>
      <c r="Q744" s="25" t="str">
        <f t="shared" si="12"/>
        <v>BLIHI SEGOULEDE</v>
      </c>
      <c r="R744" s="25" t="s">
        <v>1333</v>
      </c>
      <c r="S744" s="25" t="s">
        <v>1334</v>
      </c>
      <c r="T744" s="26">
        <v>214</v>
      </c>
      <c r="U744" s="27">
        <v>2.0696324951644099E-2</v>
      </c>
      <c r="V744" s="28"/>
    </row>
    <row r="745" spans="1:22" ht="20.100000000000001" customHeight="1" x14ac:dyDescent="0.15">
      <c r="A745" s="41"/>
      <c r="B745" s="41"/>
      <c r="C745" s="41"/>
      <c r="D745" s="43"/>
      <c r="E745" s="43"/>
      <c r="F745" s="43"/>
      <c r="G745" s="43"/>
      <c r="H745" s="43"/>
      <c r="I745" s="43"/>
      <c r="J745" s="43"/>
      <c r="K745" s="53"/>
      <c r="L745" s="55"/>
      <c r="M745" s="55"/>
      <c r="N745" s="57"/>
      <c r="O745" s="59"/>
      <c r="P745" s="25" t="s">
        <v>42</v>
      </c>
      <c r="Q745" s="25" t="str">
        <f t="shared" si="12"/>
        <v>TEHY MONSETEMON BASILE</v>
      </c>
      <c r="R745" s="25" t="s">
        <v>1335</v>
      </c>
      <c r="S745" s="25" t="s">
        <v>1336</v>
      </c>
      <c r="T745" s="26">
        <v>367</v>
      </c>
      <c r="U745" s="27">
        <v>3.5493230174081201E-2</v>
      </c>
      <c r="V745" s="28"/>
    </row>
    <row r="746" spans="1:22" ht="20.100000000000001" customHeight="1" x14ac:dyDescent="0.15">
      <c r="A746" s="41"/>
      <c r="B746" s="41"/>
      <c r="C746" s="41"/>
      <c r="D746" s="43"/>
      <c r="E746" s="43"/>
      <c r="F746" s="43"/>
      <c r="G746" s="43"/>
      <c r="H746" s="43"/>
      <c r="I746" s="43"/>
      <c r="J746" s="43"/>
      <c r="K746" s="53"/>
      <c r="L746" s="55"/>
      <c r="M746" s="55"/>
      <c r="N746" s="57"/>
      <c r="O746" s="59"/>
      <c r="P746" s="25" t="s">
        <v>45</v>
      </c>
      <c r="Q746" s="25" t="str">
        <f t="shared" si="12"/>
        <v>TOURE YAH</v>
      </c>
      <c r="R746" s="25" t="s">
        <v>204</v>
      </c>
      <c r="S746" s="25" t="s">
        <v>1337</v>
      </c>
      <c r="T746" s="26">
        <v>2188</v>
      </c>
      <c r="U746" s="27">
        <v>0.211605415860735</v>
      </c>
      <c r="V746" s="28"/>
    </row>
    <row r="747" spans="1:22" ht="20.100000000000001" customHeight="1" x14ac:dyDescent="0.15">
      <c r="A747" s="41"/>
      <c r="B747" s="40" t="s">
        <v>1338</v>
      </c>
      <c r="C747" s="40" t="s">
        <v>1339</v>
      </c>
      <c r="D747" s="42">
        <v>118</v>
      </c>
      <c r="E747" s="42">
        <v>23325</v>
      </c>
      <c r="F747" s="42">
        <v>20132</v>
      </c>
      <c r="G747" s="42">
        <v>43457</v>
      </c>
      <c r="H747" s="42">
        <v>8282</v>
      </c>
      <c r="I747" s="42">
        <v>6734</v>
      </c>
      <c r="J747" s="42">
        <v>15016</v>
      </c>
      <c r="K747" s="52">
        <v>0.34553696757714503</v>
      </c>
      <c r="L747" s="54">
        <v>400</v>
      </c>
      <c r="M747" s="54">
        <v>168</v>
      </c>
      <c r="N747" s="56">
        <v>1.1494252873563199E-2</v>
      </c>
      <c r="O747" s="58">
        <v>14616</v>
      </c>
      <c r="P747" s="25" t="s">
        <v>28</v>
      </c>
      <c r="Q747" s="25" t="str">
        <f t="shared" si="12"/>
        <v>GIELEN FOVIN GEORGETTE</v>
      </c>
      <c r="R747" s="25" t="s">
        <v>1340</v>
      </c>
      <c r="S747" s="25" t="s">
        <v>1341</v>
      </c>
      <c r="T747" s="26">
        <v>1887</v>
      </c>
      <c r="U747" s="27">
        <v>0.129105090311987</v>
      </c>
      <c r="V747" s="28"/>
    </row>
    <row r="748" spans="1:22" ht="20.100000000000001" customHeight="1" x14ac:dyDescent="0.15">
      <c r="A748" s="41"/>
      <c r="B748" s="41"/>
      <c r="C748" s="41"/>
      <c r="D748" s="43"/>
      <c r="E748" s="43"/>
      <c r="F748" s="43"/>
      <c r="G748" s="43"/>
      <c r="H748" s="43"/>
      <c r="I748" s="43"/>
      <c r="J748" s="43"/>
      <c r="K748" s="53"/>
      <c r="L748" s="55"/>
      <c r="M748" s="55"/>
      <c r="N748" s="57"/>
      <c r="O748" s="59"/>
      <c r="P748" s="25" t="s">
        <v>28</v>
      </c>
      <c r="Q748" s="25" t="str">
        <f t="shared" si="12"/>
        <v>LANCINE TOURE</v>
      </c>
      <c r="R748" s="25" t="s">
        <v>852</v>
      </c>
      <c r="S748" s="25" t="s">
        <v>204</v>
      </c>
      <c r="T748" s="26">
        <v>271</v>
      </c>
      <c r="U748" s="27">
        <v>1.8541324575807299E-2</v>
      </c>
      <c r="V748" s="28"/>
    </row>
    <row r="749" spans="1:22" ht="20.100000000000001" customHeight="1" x14ac:dyDescent="0.15">
      <c r="A749" s="41"/>
      <c r="B749" s="41"/>
      <c r="C749" s="41"/>
      <c r="D749" s="43"/>
      <c r="E749" s="43"/>
      <c r="F749" s="43"/>
      <c r="G749" s="43"/>
      <c r="H749" s="43"/>
      <c r="I749" s="43"/>
      <c r="J749" s="43"/>
      <c r="K749" s="53"/>
      <c r="L749" s="55"/>
      <c r="M749" s="55"/>
      <c r="N749" s="57"/>
      <c r="O749" s="59"/>
      <c r="P749" s="25" t="s">
        <v>28</v>
      </c>
      <c r="Q749" s="25" t="str">
        <f t="shared" si="12"/>
        <v>OULIGNIBO TIMOTHEE JEAN</v>
      </c>
      <c r="R749" s="25" t="s">
        <v>1342</v>
      </c>
      <c r="S749" s="25" t="s">
        <v>1343</v>
      </c>
      <c r="T749" s="26">
        <v>178</v>
      </c>
      <c r="U749" s="27">
        <v>1.2178434592227699E-2</v>
      </c>
      <c r="V749" s="28"/>
    </row>
    <row r="750" spans="1:22" ht="20.100000000000001" customHeight="1" x14ac:dyDescent="0.15">
      <c r="A750" s="41"/>
      <c r="B750" s="41"/>
      <c r="C750" s="41"/>
      <c r="D750" s="43"/>
      <c r="E750" s="43"/>
      <c r="F750" s="43"/>
      <c r="G750" s="43"/>
      <c r="H750" s="43"/>
      <c r="I750" s="43"/>
      <c r="J750" s="43"/>
      <c r="K750" s="53"/>
      <c r="L750" s="55"/>
      <c r="M750" s="55"/>
      <c r="N750" s="57"/>
      <c r="O750" s="59"/>
      <c r="P750" s="25" t="s">
        <v>28</v>
      </c>
      <c r="Q750" s="25" t="str">
        <f t="shared" si="12"/>
        <v>DODE NENEAMAI JOSE ACHILLE</v>
      </c>
      <c r="R750" s="25" t="s">
        <v>1344</v>
      </c>
      <c r="S750" s="25" t="s">
        <v>1345</v>
      </c>
      <c r="T750" s="26">
        <v>250</v>
      </c>
      <c r="U750" s="27">
        <v>1.7104542966611899E-2</v>
      </c>
      <c r="V750" s="28"/>
    </row>
    <row r="751" spans="1:22" ht="20.100000000000001" customHeight="1" x14ac:dyDescent="0.15">
      <c r="A751" s="41"/>
      <c r="B751" s="41"/>
      <c r="C751" s="41"/>
      <c r="D751" s="43"/>
      <c r="E751" s="43"/>
      <c r="F751" s="43"/>
      <c r="G751" s="43"/>
      <c r="H751" s="43"/>
      <c r="I751" s="43"/>
      <c r="J751" s="43"/>
      <c r="K751" s="53"/>
      <c r="L751" s="55"/>
      <c r="M751" s="55"/>
      <c r="N751" s="57"/>
      <c r="O751" s="59"/>
      <c r="P751" s="25" t="s">
        <v>1346</v>
      </c>
      <c r="Q751" s="25" t="str">
        <f t="shared" si="12"/>
        <v>TAHA JULIEN</v>
      </c>
      <c r="R751" s="25" t="s">
        <v>1347</v>
      </c>
      <c r="S751" s="25" t="s">
        <v>1105</v>
      </c>
      <c r="T751" s="26">
        <v>244</v>
      </c>
      <c r="U751" s="27">
        <v>1.6694033935413199E-2</v>
      </c>
      <c r="V751" s="28"/>
    </row>
    <row r="752" spans="1:22" ht="20.100000000000001" customHeight="1" x14ac:dyDescent="0.15">
      <c r="A752" s="41"/>
      <c r="B752" s="41"/>
      <c r="C752" s="41"/>
      <c r="D752" s="43"/>
      <c r="E752" s="43"/>
      <c r="F752" s="43"/>
      <c r="G752" s="43"/>
      <c r="H752" s="43"/>
      <c r="I752" s="43"/>
      <c r="J752" s="43"/>
      <c r="K752" s="53"/>
      <c r="L752" s="55"/>
      <c r="M752" s="55"/>
      <c r="N752" s="57"/>
      <c r="O752" s="59"/>
      <c r="P752" s="25" t="s">
        <v>28</v>
      </c>
      <c r="Q752" s="25" t="str">
        <f t="shared" si="12"/>
        <v>KOFFI SARAKA KONAN DIEUDONNE</v>
      </c>
      <c r="R752" s="25" t="s">
        <v>161</v>
      </c>
      <c r="S752" s="25" t="s">
        <v>1348</v>
      </c>
      <c r="T752" s="26">
        <v>215</v>
      </c>
      <c r="U752" s="27">
        <v>1.47099069512863E-2</v>
      </c>
      <c r="V752" s="28"/>
    </row>
    <row r="753" spans="1:22" ht="20.100000000000001" customHeight="1" x14ac:dyDescent="0.15">
      <c r="A753" s="41"/>
      <c r="B753" s="41"/>
      <c r="C753" s="41"/>
      <c r="D753" s="43"/>
      <c r="E753" s="43"/>
      <c r="F753" s="43"/>
      <c r="G753" s="43"/>
      <c r="H753" s="43"/>
      <c r="I753" s="43"/>
      <c r="J753" s="43"/>
      <c r="K753" s="53"/>
      <c r="L753" s="55"/>
      <c r="M753" s="55"/>
      <c r="N753" s="57"/>
      <c r="O753" s="59"/>
      <c r="P753" s="25" t="s">
        <v>37</v>
      </c>
      <c r="Q753" s="25" t="str">
        <f t="shared" si="12"/>
        <v>FLANIZARA TOURE</v>
      </c>
      <c r="R753" s="25" t="s">
        <v>1349</v>
      </c>
      <c r="S753" s="25" t="s">
        <v>204</v>
      </c>
      <c r="T753" s="26">
        <v>6075</v>
      </c>
      <c r="U753" s="27">
        <v>0.41564039408866998</v>
      </c>
      <c r="V753" s="28" t="s">
        <v>48</v>
      </c>
    </row>
    <row r="754" spans="1:22" ht="20.100000000000001" customHeight="1" x14ac:dyDescent="0.15">
      <c r="A754" s="41"/>
      <c r="B754" s="41"/>
      <c r="C754" s="41"/>
      <c r="D754" s="43"/>
      <c r="E754" s="43"/>
      <c r="F754" s="43"/>
      <c r="G754" s="43"/>
      <c r="H754" s="43"/>
      <c r="I754" s="43"/>
      <c r="J754" s="43"/>
      <c r="K754" s="53"/>
      <c r="L754" s="55"/>
      <c r="M754" s="55"/>
      <c r="N754" s="57"/>
      <c r="O754" s="59"/>
      <c r="P754" s="25" t="s">
        <v>1320</v>
      </c>
      <c r="Q754" s="25" t="str">
        <f t="shared" si="12"/>
        <v>GNENE BASILE</v>
      </c>
      <c r="R754" s="25" t="s">
        <v>1350</v>
      </c>
      <c r="S754" s="25" t="s">
        <v>1351</v>
      </c>
      <c r="T754" s="26">
        <v>118</v>
      </c>
      <c r="U754" s="27">
        <v>8.0733442802408302E-3</v>
      </c>
      <c r="V754" s="28"/>
    </row>
    <row r="755" spans="1:22" ht="20.100000000000001" customHeight="1" x14ac:dyDescent="0.15">
      <c r="A755" s="41"/>
      <c r="B755" s="41"/>
      <c r="C755" s="41"/>
      <c r="D755" s="43"/>
      <c r="E755" s="43"/>
      <c r="F755" s="43"/>
      <c r="G755" s="43"/>
      <c r="H755" s="43"/>
      <c r="I755" s="43"/>
      <c r="J755" s="43"/>
      <c r="K755" s="53"/>
      <c r="L755" s="55"/>
      <c r="M755" s="55"/>
      <c r="N755" s="57"/>
      <c r="O755" s="59"/>
      <c r="P755" s="25" t="s">
        <v>42</v>
      </c>
      <c r="Q755" s="25" t="str">
        <f t="shared" si="12"/>
        <v>LIA GNAN FERDINAND</v>
      </c>
      <c r="R755" s="25" t="s">
        <v>1352</v>
      </c>
      <c r="S755" s="25" t="s">
        <v>1353</v>
      </c>
      <c r="T755" s="26">
        <v>492</v>
      </c>
      <c r="U755" s="27">
        <v>3.3661740558292297E-2</v>
      </c>
      <c r="V755" s="28"/>
    </row>
    <row r="756" spans="1:22" ht="20.100000000000001" customHeight="1" x14ac:dyDescent="0.15">
      <c r="A756" s="41"/>
      <c r="B756" s="41"/>
      <c r="C756" s="41"/>
      <c r="D756" s="43"/>
      <c r="E756" s="43"/>
      <c r="F756" s="43"/>
      <c r="G756" s="43"/>
      <c r="H756" s="43"/>
      <c r="I756" s="43"/>
      <c r="J756" s="43"/>
      <c r="K756" s="53"/>
      <c r="L756" s="55"/>
      <c r="M756" s="55"/>
      <c r="N756" s="57"/>
      <c r="O756" s="59"/>
      <c r="P756" s="25" t="s">
        <v>78</v>
      </c>
      <c r="Q756" s="25" t="str">
        <f t="shared" si="12"/>
        <v>DIBO VINCENT</v>
      </c>
      <c r="R756" s="25" t="s">
        <v>1354</v>
      </c>
      <c r="S756" s="25" t="s">
        <v>1355</v>
      </c>
      <c r="T756" s="26">
        <v>4718</v>
      </c>
      <c r="U756" s="27">
        <v>0.3227969348659</v>
      </c>
      <c r="V756" s="28"/>
    </row>
    <row r="757" spans="1:22" ht="20.100000000000001" customHeight="1" x14ac:dyDescent="0.15">
      <c r="A757" s="41"/>
      <c r="B757" s="40" t="s">
        <v>1356</v>
      </c>
      <c r="C757" s="40" t="s">
        <v>1357</v>
      </c>
      <c r="D757" s="42">
        <v>39</v>
      </c>
      <c r="E757" s="42">
        <v>6700</v>
      </c>
      <c r="F757" s="42">
        <v>5943</v>
      </c>
      <c r="G757" s="42">
        <v>12643</v>
      </c>
      <c r="H757" s="42">
        <v>3260</v>
      </c>
      <c r="I757" s="42">
        <v>2584</v>
      </c>
      <c r="J757" s="42">
        <v>5844</v>
      </c>
      <c r="K757" s="52">
        <v>0.46223206517440502</v>
      </c>
      <c r="L757" s="54">
        <v>242</v>
      </c>
      <c r="M757" s="54">
        <v>124</v>
      </c>
      <c r="N757" s="56">
        <v>2.2134951802927499E-2</v>
      </c>
      <c r="O757" s="58">
        <v>5602</v>
      </c>
      <c r="P757" s="25" t="s">
        <v>28</v>
      </c>
      <c r="Q757" s="25" t="str">
        <f t="shared" si="12"/>
        <v>YOUAN ROGER MILLA</v>
      </c>
      <c r="R757" s="25" t="s">
        <v>1358</v>
      </c>
      <c r="S757" s="25" t="s">
        <v>1359</v>
      </c>
      <c r="T757" s="26">
        <v>572</v>
      </c>
      <c r="U757" s="27">
        <v>0.10210639057479499</v>
      </c>
      <c r="V757" s="28"/>
    </row>
    <row r="758" spans="1:22" ht="20.100000000000001" customHeight="1" x14ac:dyDescent="0.15">
      <c r="A758" s="41"/>
      <c r="B758" s="41"/>
      <c r="C758" s="41"/>
      <c r="D758" s="43"/>
      <c r="E758" s="43"/>
      <c r="F758" s="43"/>
      <c r="G758" s="43"/>
      <c r="H758" s="43"/>
      <c r="I758" s="43"/>
      <c r="J758" s="43"/>
      <c r="K758" s="53"/>
      <c r="L758" s="55"/>
      <c r="M758" s="55"/>
      <c r="N758" s="57"/>
      <c r="O758" s="59"/>
      <c r="P758" s="25" t="s">
        <v>28</v>
      </c>
      <c r="Q758" s="25" t="str">
        <f t="shared" si="12"/>
        <v>OULLA GUELADET EPHREM PRIVAT</v>
      </c>
      <c r="R758" s="25" t="s">
        <v>1360</v>
      </c>
      <c r="S758" s="25" t="s">
        <v>1361</v>
      </c>
      <c r="T758" s="26">
        <v>2347</v>
      </c>
      <c r="U758" s="27">
        <v>0.418957515173152</v>
      </c>
      <c r="V758" s="28" t="s">
        <v>48</v>
      </c>
    </row>
    <row r="759" spans="1:22" ht="20.100000000000001" customHeight="1" x14ac:dyDescent="0.15">
      <c r="A759" s="41"/>
      <c r="B759" s="41"/>
      <c r="C759" s="41"/>
      <c r="D759" s="43"/>
      <c r="E759" s="43"/>
      <c r="F759" s="43"/>
      <c r="G759" s="43"/>
      <c r="H759" s="43"/>
      <c r="I759" s="43"/>
      <c r="J759" s="43"/>
      <c r="K759" s="53"/>
      <c r="L759" s="55"/>
      <c r="M759" s="55"/>
      <c r="N759" s="57"/>
      <c r="O759" s="59"/>
      <c r="P759" s="25" t="s">
        <v>28</v>
      </c>
      <c r="Q759" s="25" t="str">
        <f t="shared" si="12"/>
        <v>FODE MONPEHE VINCENT</v>
      </c>
      <c r="R759" s="25" t="s">
        <v>1362</v>
      </c>
      <c r="S759" s="25" t="s">
        <v>1363</v>
      </c>
      <c r="T759" s="26">
        <v>97</v>
      </c>
      <c r="U759" s="27">
        <v>1.7315244555515901E-2</v>
      </c>
      <c r="V759" s="28"/>
    </row>
    <row r="760" spans="1:22" ht="20.100000000000001" customHeight="1" x14ac:dyDescent="0.15">
      <c r="A760" s="41"/>
      <c r="B760" s="41"/>
      <c r="C760" s="41"/>
      <c r="D760" s="43"/>
      <c r="E760" s="43"/>
      <c r="F760" s="43"/>
      <c r="G760" s="43"/>
      <c r="H760" s="43"/>
      <c r="I760" s="43"/>
      <c r="J760" s="43"/>
      <c r="K760" s="53"/>
      <c r="L760" s="55"/>
      <c r="M760" s="55"/>
      <c r="N760" s="57"/>
      <c r="O760" s="59"/>
      <c r="P760" s="25" t="s">
        <v>42</v>
      </c>
      <c r="Q760" s="25" t="str">
        <f t="shared" si="12"/>
        <v>DIA CHRIST FULGENCE</v>
      </c>
      <c r="R760" s="25" t="s">
        <v>1364</v>
      </c>
      <c r="S760" s="25" t="s">
        <v>1365</v>
      </c>
      <c r="T760" s="26">
        <v>107</v>
      </c>
      <c r="U760" s="27">
        <v>1.9100321313816501E-2</v>
      </c>
      <c r="V760" s="28"/>
    </row>
    <row r="761" spans="1:22" ht="20.100000000000001" customHeight="1" x14ac:dyDescent="0.15">
      <c r="A761" s="41"/>
      <c r="B761" s="41"/>
      <c r="C761" s="41"/>
      <c r="D761" s="43"/>
      <c r="E761" s="43"/>
      <c r="F761" s="43"/>
      <c r="G761" s="43"/>
      <c r="H761" s="43"/>
      <c r="I761" s="43"/>
      <c r="J761" s="43"/>
      <c r="K761" s="53"/>
      <c r="L761" s="55"/>
      <c r="M761" s="55"/>
      <c r="N761" s="57"/>
      <c r="O761" s="59"/>
      <c r="P761" s="25" t="s">
        <v>37</v>
      </c>
      <c r="Q761" s="25" t="str">
        <f t="shared" si="12"/>
        <v>TAI GLAHOU JEAN</v>
      </c>
      <c r="R761" s="25" t="s">
        <v>414</v>
      </c>
      <c r="S761" s="25" t="s">
        <v>1366</v>
      </c>
      <c r="T761" s="26">
        <v>1115</v>
      </c>
      <c r="U761" s="27">
        <v>0.19903605855051801</v>
      </c>
      <c r="V761" s="28"/>
    </row>
    <row r="762" spans="1:22" ht="20.100000000000001" customHeight="1" x14ac:dyDescent="0.15">
      <c r="A762" s="41"/>
      <c r="B762" s="41"/>
      <c r="C762" s="41"/>
      <c r="D762" s="43"/>
      <c r="E762" s="43"/>
      <c r="F762" s="43"/>
      <c r="G762" s="43"/>
      <c r="H762" s="43"/>
      <c r="I762" s="43"/>
      <c r="J762" s="43"/>
      <c r="K762" s="53"/>
      <c r="L762" s="55"/>
      <c r="M762" s="55"/>
      <c r="N762" s="57"/>
      <c r="O762" s="59"/>
      <c r="P762" s="25" t="s">
        <v>45</v>
      </c>
      <c r="Q762" s="25" t="str">
        <f t="shared" si="12"/>
        <v>DIDE CHARLES ADONIS</v>
      </c>
      <c r="R762" s="25" t="s">
        <v>1367</v>
      </c>
      <c r="S762" s="25" t="s">
        <v>1368</v>
      </c>
      <c r="T762" s="26">
        <v>1240</v>
      </c>
      <c r="U762" s="27">
        <v>0.22134951802927499</v>
      </c>
      <c r="V762" s="28"/>
    </row>
    <row r="763" spans="1:22" ht="20.100000000000001" customHeight="1" x14ac:dyDescent="0.15">
      <c r="A763" s="41"/>
      <c r="B763" s="40" t="s">
        <v>1369</v>
      </c>
      <c r="C763" s="40" t="s">
        <v>1370</v>
      </c>
      <c r="D763" s="42">
        <v>70</v>
      </c>
      <c r="E763" s="42">
        <v>11950</v>
      </c>
      <c r="F763" s="42">
        <v>10704</v>
      </c>
      <c r="G763" s="42">
        <v>22654</v>
      </c>
      <c r="H763" s="42">
        <v>6483</v>
      </c>
      <c r="I763" s="42">
        <v>4617</v>
      </c>
      <c r="J763" s="42">
        <v>11100</v>
      </c>
      <c r="K763" s="52">
        <v>0.48997969453518098</v>
      </c>
      <c r="L763" s="54">
        <v>197</v>
      </c>
      <c r="M763" s="54">
        <v>125</v>
      </c>
      <c r="N763" s="56">
        <v>1.14647344767495E-2</v>
      </c>
      <c r="O763" s="58">
        <v>10903</v>
      </c>
      <c r="P763" s="25" t="s">
        <v>28</v>
      </c>
      <c r="Q763" s="25" t="str">
        <f t="shared" si="12"/>
        <v>GUEHI NICOLE</v>
      </c>
      <c r="R763" s="25" t="s">
        <v>1103</v>
      </c>
      <c r="S763" s="25" t="s">
        <v>1371</v>
      </c>
      <c r="T763" s="26">
        <v>515</v>
      </c>
      <c r="U763" s="27">
        <v>4.7234706044208E-2</v>
      </c>
      <c r="V763" s="28"/>
    </row>
    <row r="764" spans="1:22" ht="20.100000000000001" customHeight="1" x14ac:dyDescent="0.15">
      <c r="A764" s="41"/>
      <c r="B764" s="41"/>
      <c r="C764" s="41"/>
      <c r="D764" s="43"/>
      <c r="E764" s="43"/>
      <c r="F764" s="43"/>
      <c r="G764" s="43"/>
      <c r="H764" s="43"/>
      <c r="I764" s="43"/>
      <c r="J764" s="43"/>
      <c r="K764" s="53"/>
      <c r="L764" s="55"/>
      <c r="M764" s="55"/>
      <c r="N764" s="57"/>
      <c r="O764" s="59"/>
      <c r="P764" s="25" t="s">
        <v>28</v>
      </c>
      <c r="Q764" s="25" t="str">
        <f t="shared" si="12"/>
        <v>CISSE AHOUA</v>
      </c>
      <c r="R764" s="25" t="s">
        <v>496</v>
      </c>
      <c r="S764" s="25" t="s">
        <v>1372</v>
      </c>
      <c r="T764" s="26">
        <v>829</v>
      </c>
      <c r="U764" s="27">
        <v>7.6034119049802798E-2</v>
      </c>
      <c r="V764" s="28"/>
    </row>
    <row r="765" spans="1:22" ht="20.100000000000001" customHeight="1" x14ac:dyDescent="0.15">
      <c r="A765" s="41"/>
      <c r="B765" s="41"/>
      <c r="C765" s="41"/>
      <c r="D765" s="43"/>
      <c r="E765" s="43"/>
      <c r="F765" s="43"/>
      <c r="G765" s="43"/>
      <c r="H765" s="43"/>
      <c r="I765" s="43"/>
      <c r="J765" s="43"/>
      <c r="K765" s="53"/>
      <c r="L765" s="55"/>
      <c r="M765" s="55"/>
      <c r="N765" s="57"/>
      <c r="O765" s="59"/>
      <c r="P765" s="25" t="s">
        <v>28</v>
      </c>
      <c r="Q765" s="25" t="str">
        <f t="shared" si="12"/>
        <v>KLAHON MOHOKA WILFRIED GERARD</v>
      </c>
      <c r="R765" s="25" t="s">
        <v>1373</v>
      </c>
      <c r="S765" s="25" t="s">
        <v>1374</v>
      </c>
      <c r="T765" s="26">
        <v>1218</v>
      </c>
      <c r="U765" s="27">
        <v>0.11171237274144701</v>
      </c>
      <c r="V765" s="28"/>
    </row>
    <row r="766" spans="1:22" ht="20.100000000000001" customHeight="1" x14ac:dyDescent="0.15">
      <c r="A766" s="41"/>
      <c r="B766" s="41"/>
      <c r="C766" s="41"/>
      <c r="D766" s="43"/>
      <c r="E766" s="43"/>
      <c r="F766" s="43"/>
      <c r="G766" s="43"/>
      <c r="H766" s="43"/>
      <c r="I766" s="43"/>
      <c r="J766" s="43"/>
      <c r="K766" s="53"/>
      <c r="L766" s="55"/>
      <c r="M766" s="55"/>
      <c r="N766" s="57"/>
      <c r="O766" s="59"/>
      <c r="P766" s="25" t="s">
        <v>1375</v>
      </c>
      <c r="Q766" s="25" t="str">
        <f t="shared" si="12"/>
        <v>TOHOU HENRI</v>
      </c>
      <c r="R766" s="25" t="s">
        <v>1376</v>
      </c>
      <c r="S766" s="25" t="s">
        <v>1377</v>
      </c>
      <c r="T766" s="26">
        <v>237</v>
      </c>
      <c r="U766" s="27">
        <v>2.1737136567917099E-2</v>
      </c>
      <c r="V766" s="28"/>
    </row>
    <row r="767" spans="1:22" ht="20.100000000000001" customHeight="1" x14ac:dyDescent="0.15">
      <c r="A767" s="41"/>
      <c r="B767" s="41"/>
      <c r="C767" s="41"/>
      <c r="D767" s="43"/>
      <c r="E767" s="43"/>
      <c r="F767" s="43"/>
      <c r="G767" s="43"/>
      <c r="H767" s="43"/>
      <c r="I767" s="43"/>
      <c r="J767" s="43"/>
      <c r="K767" s="53"/>
      <c r="L767" s="55"/>
      <c r="M767" s="55"/>
      <c r="N767" s="57"/>
      <c r="O767" s="59"/>
      <c r="P767" s="25" t="s">
        <v>37</v>
      </c>
      <c r="Q767" s="25" t="str">
        <f t="shared" si="12"/>
        <v>MEAMBLY TIE EVARISTE EDOUARD</v>
      </c>
      <c r="R767" s="25" t="s">
        <v>1378</v>
      </c>
      <c r="S767" s="25" t="s">
        <v>1379</v>
      </c>
      <c r="T767" s="26">
        <v>3149</v>
      </c>
      <c r="U767" s="27">
        <v>0.28881959093827397</v>
      </c>
      <c r="V767" s="28"/>
    </row>
    <row r="768" spans="1:22" ht="20.100000000000001" customHeight="1" x14ac:dyDescent="0.15">
      <c r="A768" s="41"/>
      <c r="B768" s="41"/>
      <c r="C768" s="41"/>
      <c r="D768" s="43"/>
      <c r="E768" s="43"/>
      <c r="F768" s="43"/>
      <c r="G768" s="43"/>
      <c r="H768" s="43"/>
      <c r="I768" s="43"/>
      <c r="J768" s="43"/>
      <c r="K768" s="53"/>
      <c r="L768" s="55"/>
      <c r="M768" s="55"/>
      <c r="N768" s="57"/>
      <c r="O768" s="59"/>
      <c r="P768" s="25" t="s">
        <v>28</v>
      </c>
      <c r="Q768" s="25" t="str">
        <f t="shared" si="12"/>
        <v>KOUGBOHO BERNARD</v>
      </c>
      <c r="R768" s="25" t="s">
        <v>1380</v>
      </c>
      <c r="S768" s="25" t="s">
        <v>475</v>
      </c>
      <c r="T768" s="26">
        <v>82</v>
      </c>
      <c r="U768" s="27">
        <v>7.5208658167476797E-3</v>
      </c>
      <c r="V768" s="28"/>
    </row>
    <row r="769" spans="1:22" ht="20.100000000000001" customHeight="1" x14ac:dyDescent="0.15">
      <c r="A769" s="41"/>
      <c r="B769" s="41"/>
      <c r="C769" s="41"/>
      <c r="D769" s="43"/>
      <c r="E769" s="43"/>
      <c r="F769" s="43"/>
      <c r="G769" s="43"/>
      <c r="H769" s="43"/>
      <c r="I769" s="43"/>
      <c r="J769" s="43"/>
      <c r="K769" s="53"/>
      <c r="L769" s="55"/>
      <c r="M769" s="55"/>
      <c r="N769" s="57"/>
      <c r="O769" s="59"/>
      <c r="P769" s="25" t="s">
        <v>28</v>
      </c>
      <c r="Q769" s="25" t="str">
        <f t="shared" si="12"/>
        <v>FAE JULIEN</v>
      </c>
      <c r="R769" s="25" t="s">
        <v>1381</v>
      </c>
      <c r="S769" s="25" t="s">
        <v>1105</v>
      </c>
      <c r="T769" s="26">
        <v>121</v>
      </c>
      <c r="U769" s="27">
        <v>1.1097862973493499E-2</v>
      </c>
      <c r="V769" s="28"/>
    </row>
    <row r="770" spans="1:22" ht="20.100000000000001" customHeight="1" x14ac:dyDescent="0.15">
      <c r="A770" s="41"/>
      <c r="B770" s="41"/>
      <c r="C770" s="41"/>
      <c r="D770" s="43"/>
      <c r="E770" s="43"/>
      <c r="F770" s="43"/>
      <c r="G770" s="43"/>
      <c r="H770" s="43"/>
      <c r="I770" s="43"/>
      <c r="J770" s="43"/>
      <c r="K770" s="53"/>
      <c r="L770" s="55"/>
      <c r="M770" s="55"/>
      <c r="N770" s="57"/>
      <c r="O770" s="59"/>
      <c r="P770" s="25" t="s">
        <v>28</v>
      </c>
      <c r="Q770" s="25" t="str">
        <f t="shared" si="12"/>
        <v>GUEI ARSENE</v>
      </c>
      <c r="R770" s="25" t="s">
        <v>418</v>
      </c>
      <c r="S770" s="25" t="s">
        <v>1382</v>
      </c>
      <c r="T770" s="26">
        <v>688</v>
      </c>
      <c r="U770" s="27">
        <v>6.3101898560029304E-2</v>
      </c>
      <c r="V770" s="28"/>
    </row>
    <row r="771" spans="1:22" ht="20.100000000000001" customHeight="1" x14ac:dyDescent="0.15">
      <c r="A771" s="41"/>
      <c r="B771" s="41"/>
      <c r="C771" s="41"/>
      <c r="D771" s="43"/>
      <c r="E771" s="43"/>
      <c r="F771" s="43"/>
      <c r="G771" s="43"/>
      <c r="H771" s="43"/>
      <c r="I771" s="43"/>
      <c r="J771" s="43"/>
      <c r="K771" s="53"/>
      <c r="L771" s="55"/>
      <c r="M771" s="55"/>
      <c r="N771" s="57"/>
      <c r="O771" s="59"/>
      <c r="P771" s="25" t="s">
        <v>42</v>
      </c>
      <c r="Q771" s="25" t="str">
        <f t="shared" si="12"/>
        <v>TIA PHILIPPE</v>
      </c>
      <c r="R771" s="25" t="s">
        <v>1383</v>
      </c>
      <c r="S771" s="25" t="s">
        <v>359</v>
      </c>
      <c r="T771" s="26">
        <v>276</v>
      </c>
      <c r="U771" s="27">
        <v>2.5314133724662902E-2</v>
      </c>
      <c r="V771" s="28"/>
    </row>
    <row r="772" spans="1:22" ht="20.100000000000001" customHeight="1" x14ac:dyDescent="0.15">
      <c r="A772" s="41"/>
      <c r="B772" s="41"/>
      <c r="C772" s="41"/>
      <c r="D772" s="43"/>
      <c r="E772" s="43"/>
      <c r="F772" s="43"/>
      <c r="G772" s="43"/>
      <c r="H772" s="43"/>
      <c r="I772" s="43"/>
      <c r="J772" s="43"/>
      <c r="K772" s="53"/>
      <c r="L772" s="55"/>
      <c r="M772" s="55"/>
      <c r="N772" s="57"/>
      <c r="O772" s="59"/>
      <c r="P772" s="25" t="s">
        <v>45</v>
      </c>
      <c r="Q772" s="25" t="str">
        <f t="shared" si="12"/>
        <v>SEHI GASPARD</v>
      </c>
      <c r="R772" s="25" t="s">
        <v>1384</v>
      </c>
      <c r="S772" s="25" t="s">
        <v>1385</v>
      </c>
      <c r="T772" s="26">
        <v>3663</v>
      </c>
      <c r="U772" s="27">
        <v>0.33596257910666799</v>
      </c>
      <c r="V772" s="28" t="s">
        <v>48</v>
      </c>
    </row>
    <row r="773" spans="1:22" ht="20.100000000000001" customHeight="1" x14ac:dyDescent="0.15">
      <c r="A773" s="41"/>
      <c r="B773" s="40" t="s">
        <v>1386</v>
      </c>
      <c r="C773" s="40" t="s">
        <v>1387</v>
      </c>
      <c r="D773" s="42">
        <v>84</v>
      </c>
      <c r="E773" s="42">
        <v>14995</v>
      </c>
      <c r="F773" s="42">
        <v>13472</v>
      </c>
      <c r="G773" s="42">
        <v>28467</v>
      </c>
      <c r="H773" s="42">
        <v>7476</v>
      </c>
      <c r="I773" s="42">
        <v>5286</v>
      </c>
      <c r="J773" s="42">
        <v>12762</v>
      </c>
      <c r="K773" s="52">
        <v>0.44830856781536499</v>
      </c>
      <c r="L773" s="54">
        <v>390</v>
      </c>
      <c r="M773" s="54">
        <v>197</v>
      </c>
      <c r="N773" s="56">
        <v>1.5923052053022999E-2</v>
      </c>
      <c r="O773" s="58">
        <v>12372</v>
      </c>
      <c r="P773" s="25" t="s">
        <v>28</v>
      </c>
      <c r="Q773" s="25" t="str">
        <f t="shared" si="12"/>
        <v>TEH MERMOZ CLAUDE</v>
      </c>
      <c r="R773" s="25" t="s">
        <v>1388</v>
      </c>
      <c r="S773" s="25" t="s">
        <v>1389</v>
      </c>
      <c r="T773" s="26">
        <v>948</v>
      </c>
      <c r="U773" s="27">
        <v>7.6624636275460706E-2</v>
      </c>
      <c r="V773" s="28"/>
    </row>
    <row r="774" spans="1:22" ht="20.100000000000001" customHeight="1" x14ac:dyDescent="0.15">
      <c r="A774" s="41"/>
      <c r="B774" s="41"/>
      <c r="C774" s="41"/>
      <c r="D774" s="43"/>
      <c r="E774" s="43"/>
      <c r="F774" s="43"/>
      <c r="G774" s="43"/>
      <c r="H774" s="43"/>
      <c r="I774" s="43"/>
      <c r="J774" s="43"/>
      <c r="K774" s="53"/>
      <c r="L774" s="55"/>
      <c r="M774" s="55"/>
      <c r="N774" s="57"/>
      <c r="O774" s="59"/>
      <c r="P774" s="25" t="s">
        <v>28</v>
      </c>
      <c r="Q774" s="25" t="str">
        <f t="shared" si="12"/>
        <v>ZAE GNONDJOUOWI</v>
      </c>
      <c r="R774" s="25" t="s">
        <v>1390</v>
      </c>
      <c r="S774" s="25" t="s">
        <v>1391</v>
      </c>
      <c r="T774" s="26">
        <v>2077</v>
      </c>
      <c r="U774" s="27">
        <v>0.16787908179760699</v>
      </c>
      <c r="V774" s="28"/>
    </row>
    <row r="775" spans="1:22" ht="20.100000000000001" customHeight="1" x14ac:dyDescent="0.15">
      <c r="A775" s="41"/>
      <c r="B775" s="41"/>
      <c r="C775" s="41"/>
      <c r="D775" s="43"/>
      <c r="E775" s="43"/>
      <c r="F775" s="43"/>
      <c r="G775" s="43"/>
      <c r="H775" s="43"/>
      <c r="I775" s="43"/>
      <c r="J775" s="43"/>
      <c r="K775" s="53"/>
      <c r="L775" s="55"/>
      <c r="M775" s="55"/>
      <c r="N775" s="57"/>
      <c r="O775" s="59"/>
      <c r="P775" s="25" t="s">
        <v>1392</v>
      </c>
      <c r="Q775" s="25" t="str">
        <f t="shared" si="12"/>
        <v>BAH FERDINAND</v>
      </c>
      <c r="R775" s="25" t="s">
        <v>433</v>
      </c>
      <c r="S775" s="25" t="s">
        <v>1393</v>
      </c>
      <c r="T775" s="26">
        <v>143</v>
      </c>
      <c r="U775" s="27">
        <v>1.1558357581636E-2</v>
      </c>
      <c r="V775" s="28"/>
    </row>
    <row r="776" spans="1:22" ht="20.100000000000001" customHeight="1" x14ac:dyDescent="0.15">
      <c r="A776" s="41"/>
      <c r="B776" s="41"/>
      <c r="C776" s="41"/>
      <c r="D776" s="43"/>
      <c r="E776" s="43"/>
      <c r="F776" s="43"/>
      <c r="G776" s="43"/>
      <c r="H776" s="43"/>
      <c r="I776" s="43"/>
      <c r="J776" s="43"/>
      <c r="K776" s="53"/>
      <c r="L776" s="55"/>
      <c r="M776" s="55"/>
      <c r="N776" s="57"/>
      <c r="O776" s="59"/>
      <c r="P776" s="25" t="s">
        <v>28</v>
      </c>
      <c r="Q776" s="25" t="str">
        <f t="shared" si="12"/>
        <v>KOULAI MANGNI VALENTIN</v>
      </c>
      <c r="R776" s="25" t="s">
        <v>1394</v>
      </c>
      <c r="S776" s="25" t="s">
        <v>1395</v>
      </c>
      <c r="T776" s="26">
        <v>313</v>
      </c>
      <c r="U776" s="27">
        <v>2.52990623989654E-2</v>
      </c>
      <c r="V776" s="28"/>
    </row>
    <row r="777" spans="1:22" ht="20.100000000000001" customHeight="1" x14ac:dyDescent="0.15">
      <c r="A777" s="41"/>
      <c r="B777" s="41"/>
      <c r="C777" s="41"/>
      <c r="D777" s="43"/>
      <c r="E777" s="43"/>
      <c r="F777" s="43"/>
      <c r="G777" s="43"/>
      <c r="H777" s="43"/>
      <c r="I777" s="43"/>
      <c r="J777" s="43"/>
      <c r="K777" s="53"/>
      <c r="L777" s="55"/>
      <c r="M777" s="55"/>
      <c r="N777" s="57"/>
      <c r="O777" s="59"/>
      <c r="P777" s="25" t="s">
        <v>1396</v>
      </c>
      <c r="Q777" s="25" t="str">
        <f t="shared" ref="Q777:Q840" si="13">CONCATENATE(R777," ",S777)</f>
        <v>GUEI ASSEMON ROMUALD</v>
      </c>
      <c r="R777" s="25" t="s">
        <v>418</v>
      </c>
      <c r="S777" s="25" t="s">
        <v>1397</v>
      </c>
      <c r="T777" s="26">
        <v>144</v>
      </c>
      <c r="U777" s="27">
        <v>1.1639185257032E-2</v>
      </c>
      <c r="V777" s="28"/>
    </row>
    <row r="778" spans="1:22" ht="20.100000000000001" customHeight="1" x14ac:dyDescent="0.15">
      <c r="A778" s="41"/>
      <c r="B778" s="41"/>
      <c r="C778" s="41"/>
      <c r="D778" s="43"/>
      <c r="E778" s="43"/>
      <c r="F778" s="43"/>
      <c r="G778" s="43"/>
      <c r="H778" s="43"/>
      <c r="I778" s="43"/>
      <c r="J778" s="43"/>
      <c r="K778" s="53"/>
      <c r="L778" s="55"/>
      <c r="M778" s="55"/>
      <c r="N778" s="57"/>
      <c r="O778" s="59"/>
      <c r="P778" s="25" t="s">
        <v>28</v>
      </c>
      <c r="Q778" s="25" t="str">
        <f t="shared" si="13"/>
        <v>MIEHI DENOS OLIVIER</v>
      </c>
      <c r="R778" s="25" t="s">
        <v>1398</v>
      </c>
      <c r="S778" s="25" t="s">
        <v>1399</v>
      </c>
      <c r="T778" s="26">
        <v>63</v>
      </c>
      <c r="U778" s="27">
        <v>5.0921435499514996E-3</v>
      </c>
      <c r="V778" s="28"/>
    </row>
    <row r="779" spans="1:22" ht="20.100000000000001" customHeight="1" x14ac:dyDescent="0.15">
      <c r="A779" s="41"/>
      <c r="B779" s="41"/>
      <c r="C779" s="41"/>
      <c r="D779" s="43"/>
      <c r="E779" s="43"/>
      <c r="F779" s="43"/>
      <c r="G779" s="43"/>
      <c r="H779" s="43"/>
      <c r="I779" s="43"/>
      <c r="J779" s="43"/>
      <c r="K779" s="53"/>
      <c r="L779" s="55"/>
      <c r="M779" s="55"/>
      <c r="N779" s="57"/>
      <c r="O779" s="59"/>
      <c r="P779" s="25" t="s">
        <v>1400</v>
      </c>
      <c r="Q779" s="25" t="str">
        <f t="shared" si="13"/>
        <v>TIEHI EMMANUEL</v>
      </c>
      <c r="R779" s="25" t="s">
        <v>1401</v>
      </c>
      <c r="S779" s="25" t="s">
        <v>1256</v>
      </c>
      <c r="T779" s="26">
        <v>405</v>
      </c>
      <c r="U779" s="27">
        <v>3.2735208535402502E-2</v>
      </c>
      <c r="V779" s="28"/>
    </row>
    <row r="780" spans="1:22" ht="20.100000000000001" customHeight="1" x14ac:dyDescent="0.15">
      <c r="A780" s="41"/>
      <c r="B780" s="41"/>
      <c r="C780" s="41"/>
      <c r="D780" s="43"/>
      <c r="E780" s="43"/>
      <c r="F780" s="43"/>
      <c r="G780" s="43"/>
      <c r="H780" s="43"/>
      <c r="I780" s="43"/>
      <c r="J780" s="43"/>
      <c r="K780" s="53"/>
      <c r="L780" s="55"/>
      <c r="M780" s="55"/>
      <c r="N780" s="57"/>
      <c r="O780" s="59"/>
      <c r="P780" s="25" t="s">
        <v>42</v>
      </c>
      <c r="Q780" s="25" t="str">
        <f t="shared" si="13"/>
        <v>TAHOU THIERRY</v>
      </c>
      <c r="R780" s="25" t="s">
        <v>1402</v>
      </c>
      <c r="S780" s="25" t="s">
        <v>1403</v>
      </c>
      <c r="T780" s="26">
        <v>2405</v>
      </c>
      <c r="U780" s="27">
        <v>0.19439055932751401</v>
      </c>
      <c r="V780" s="28"/>
    </row>
    <row r="781" spans="1:22" ht="20.100000000000001" customHeight="1" x14ac:dyDescent="0.15">
      <c r="A781" s="41"/>
      <c r="B781" s="41"/>
      <c r="C781" s="41"/>
      <c r="D781" s="43"/>
      <c r="E781" s="43"/>
      <c r="F781" s="43"/>
      <c r="G781" s="43"/>
      <c r="H781" s="43"/>
      <c r="I781" s="43"/>
      <c r="J781" s="43"/>
      <c r="K781" s="53"/>
      <c r="L781" s="55"/>
      <c r="M781" s="55"/>
      <c r="N781" s="57"/>
      <c r="O781" s="59"/>
      <c r="P781" s="25" t="s">
        <v>28</v>
      </c>
      <c r="Q781" s="25" t="str">
        <f t="shared" si="13"/>
        <v>MIHAN SYLVAIN MODESTE</v>
      </c>
      <c r="R781" s="25" t="s">
        <v>1404</v>
      </c>
      <c r="S781" s="25" t="s">
        <v>1405</v>
      </c>
      <c r="T781" s="26">
        <v>81</v>
      </c>
      <c r="U781" s="27">
        <v>6.5470417070805E-3</v>
      </c>
      <c r="V781" s="28"/>
    </row>
    <row r="782" spans="1:22" ht="20.100000000000001" customHeight="1" x14ac:dyDescent="0.15">
      <c r="A782" s="41"/>
      <c r="B782" s="41"/>
      <c r="C782" s="41"/>
      <c r="D782" s="43"/>
      <c r="E782" s="43"/>
      <c r="F782" s="43"/>
      <c r="G782" s="43"/>
      <c r="H782" s="43"/>
      <c r="I782" s="43"/>
      <c r="J782" s="43"/>
      <c r="K782" s="53"/>
      <c r="L782" s="55"/>
      <c r="M782" s="55"/>
      <c r="N782" s="57"/>
      <c r="O782" s="59"/>
      <c r="P782" s="25" t="s">
        <v>37</v>
      </c>
      <c r="Q782" s="25" t="str">
        <f t="shared" si="13"/>
        <v>GUEHI LENONHIN PATRICE</v>
      </c>
      <c r="R782" s="25" t="s">
        <v>1103</v>
      </c>
      <c r="S782" s="25" t="s">
        <v>1406</v>
      </c>
      <c r="T782" s="26">
        <v>2124</v>
      </c>
      <c r="U782" s="27">
        <v>0.17167798254122199</v>
      </c>
      <c r="V782" s="28"/>
    </row>
    <row r="783" spans="1:22" ht="20.100000000000001" customHeight="1" x14ac:dyDescent="0.15">
      <c r="A783" s="41"/>
      <c r="B783" s="41"/>
      <c r="C783" s="41"/>
      <c r="D783" s="43"/>
      <c r="E783" s="43"/>
      <c r="F783" s="43"/>
      <c r="G783" s="43"/>
      <c r="H783" s="43"/>
      <c r="I783" s="43"/>
      <c r="J783" s="43"/>
      <c r="K783" s="53"/>
      <c r="L783" s="55"/>
      <c r="M783" s="55"/>
      <c r="N783" s="57"/>
      <c r="O783" s="59"/>
      <c r="P783" s="25" t="s">
        <v>78</v>
      </c>
      <c r="Q783" s="25" t="str">
        <f t="shared" si="13"/>
        <v>YOUTE WONSEBEO INNOCENT</v>
      </c>
      <c r="R783" s="25" t="s">
        <v>1407</v>
      </c>
      <c r="S783" s="25" t="s">
        <v>1408</v>
      </c>
      <c r="T783" s="26">
        <v>3472</v>
      </c>
      <c r="U783" s="27">
        <v>0.28063368897510499</v>
      </c>
      <c r="V783" s="28" t="s">
        <v>48</v>
      </c>
    </row>
    <row r="784" spans="1:22" ht="20.100000000000001" customHeight="1" x14ac:dyDescent="0.15">
      <c r="A784" s="40" t="s">
        <v>1409</v>
      </c>
      <c r="B784" s="40" t="s">
        <v>1410</v>
      </c>
      <c r="C784" s="40" t="s">
        <v>1411</v>
      </c>
      <c r="D784" s="42">
        <v>56</v>
      </c>
      <c r="E784" s="42">
        <v>7472</v>
      </c>
      <c r="F784" s="42">
        <v>7966</v>
      </c>
      <c r="G784" s="42">
        <v>15438</v>
      </c>
      <c r="H784" s="42">
        <v>4594</v>
      </c>
      <c r="I784" s="42">
        <v>4688</v>
      </c>
      <c r="J784" s="42">
        <v>9272</v>
      </c>
      <c r="K784" s="52">
        <v>0.60059593211555895</v>
      </c>
      <c r="L784" s="54">
        <v>76</v>
      </c>
      <c r="M784" s="54">
        <v>120</v>
      </c>
      <c r="N784" s="56">
        <v>1.30491518051327E-2</v>
      </c>
      <c r="O784" s="58">
        <v>9196</v>
      </c>
      <c r="P784" s="25" t="s">
        <v>28</v>
      </c>
      <c r="Q784" s="25" t="str">
        <f t="shared" si="13"/>
        <v>OUATTARA TIDIANE</v>
      </c>
      <c r="R784" s="25" t="s">
        <v>219</v>
      </c>
      <c r="S784" s="25" t="s">
        <v>1313</v>
      </c>
      <c r="T784" s="26">
        <v>2528</v>
      </c>
      <c r="U784" s="27">
        <v>0.27490213136146202</v>
      </c>
      <c r="V784" s="28"/>
    </row>
    <row r="785" spans="1:22" ht="20.100000000000001" customHeight="1" x14ac:dyDescent="0.15">
      <c r="A785" s="41"/>
      <c r="B785" s="41"/>
      <c r="C785" s="41"/>
      <c r="D785" s="43"/>
      <c r="E785" s="43"/>
      <c r="F785" s="43"/>
      <c r="G785" s="43"/>
      <c r="H785" s="43"/>
      <c r="I785" s="43"/>
      <c r="J785" s="43"/>
      <c r="K785" s="53"/>
      <c r="L785" s="55"/>
      <c r="M785" s="55"/>
      <c r="N785" s="57"/>
      <c r="O785" s="59"/>
      <c r="P785" s="25" t="s">
        <v>28</v>
      </c>
      <c r="Q785" s="25" t="str">
        <f t="shared" si="13"/>
        <v>KARIDIOULA SOULEYMANE</v>
      </c>
      <c r="R785" s="25" t="s">
        <v>1412</v>
      </c>
      <c r="S785" s="25" t="s">
        <v>239</v>
      </c>
      <c r="T785" s="26">
        <v>1278</v>
      </c>
      <c r="U785" s="27">
        <v>0.13897346672466299</v>
      </c>
      <c r="V785" s="28"/>
    </row>
    <row r="786" spans="1:22" ht="20.100000000000001" customHeight="1" x14ac:dyDescent="0.15">
      <c r="A786" s="41"/>
      <c r="B786" s="41"/>
      <c r="C786" s="41"/>
      <c r="D786" s="43"/>
      <c r="E786" s="43"/>
      <c r="F786" s="43"/>
      <c r="G786" s="43"/>
      <c r="H786" s="43"/>
      <c r="I786" s="43"/>
      <c r="J786" s="43"/>
      <c r="K786" s="53"/>
      <c r="L786" s="55"/>
      <c r="M786" s="55"/>
      <c r="N786" s="57"/>
      <c r="O786" s="59"/>
      <c r="P786" s="25" t="s">
        <v>37</v>
      </c>
      <c r="Q786" s="25" t="str">
        <f t="shared" si="13"/>
        <v>COULIBALY ADAMA</v>
      </c>
      <c r="R786" s="25" t="s">
        <v>221</v>
      </c>
      <c r="S786" s="25" t="s">
        <v>59</v>
      </c>
      <c r="T786" s="26">
        <v>5001</v>
      </c>
      <c r="U786" s="27">
        <v>0.54382340147890396</v>
      </c>
      <c r="V786" s="28" t="s">
        <v>48</v>
      </c>
    </row>
    <row r="787" spans="1:22" ht="20.100000000000001" customHeight="1" x14ac:dyDescent="0.15">
      <c r="A787" s="41"/>
      <c r="B787" s="41"/>
      <c r="C787" s="41"/>
      <c r="D787" s="43"/>
      <c r="E787" s="43"/>
      <c r="F787" s="43"/>
      <c r="G787" s="43"/>
      <c r="H787" s="43"/>
      <c r="I787" s="43"/>
      <c r="J787" s="43"/>
      <c r="K787" s="53"/>
      <c r="L787" s="55"/>
      <c r="M787" s="55"/>
      <c r="N787" s="57"/>
      <c r="O787" s="59"/>
      <c r="P787" s="25" t="s">
        <v>45</v>
      </c>
      <c r="Q787" s="25" t="str">
        <f t="shared" si="13"/>
        <v>BAIKRO MOUSSA</v>
      </c>
      <c r="R787" s="25" t="s">
        <v>636</v>
      </c>
      <c r="S787" s="25" t="s">
        <v>213</v>
      </c>
      <c r="T787" s="26">
        <v>269</v>
      </c>
      <c r="U787" s="27">
        <v>2.9251848629839101E-2</v>
      </c>
      <c r="V787" s="28"/>
    </row>
    <row r="788" spans="1:22" ht="20.100000000000001" customHeight="1" x14ac:dyDescent="0.15">
      <c r="A788" s="41"/>
      <c r="B788" s="40" t="s">
        <v>1413</v>
      </c>
      <c r="C788" s="40" t="s">
        <v>1414</v>
      </c>
      <c r="D788" s="42">
        <v>88</v>
      </c>
      <c r="E788" s="42">
        <v>10726</v>
      </c>
      <c r="F788" s="42">
        <v>10970</v>
      </c>
      <c r="G788" s="42">
        <v>21696</v>
      </c>
      <c r="H788" s="42">
        <v>6217</v>
      </c>
      <c r="I788" s="42">
        <v>5578</v>
      </c>
      <c r="J788" s="42">
        <v>11804</v>
      </c>
      <c r="K788" s="52">
        <v>0.54406342182890899</v>
      </c>
      <c r="L788" s="54">
        <v>292</v>
      </c>
      <c r="M788" s="54">
        <v>214</v>
      </c>
      <c r="N788" s="56">
        <v>1.8589298123697001E-2</v>
      </c>
      <c r="O788" s="58">
        <v>11512</v>
      </c>
      <c r="P788" s="25" t="s">
        <v>28</v>
      </c>
      <c r="Q788" s="25" t="str">
        <f t="shared" si="13"/>
        <v>OUATTARA BAZOUMANA DJANDE SAMUEL</v>
      </c>
      <c r="R788" s="25" t="s">
        <v>219</v>
      </c>
      <c r="S788" s="25" t="s">
        <v>1415</v>
      </c>
      <c r="T788" s="26">
        <v>699</v>
      </c>
      <c r="U788" s="27">
        <v>6.07192494788047E-2</v>
      </c>
      <c r="V788" s="28"/>
    </row>
    <row r="789" spans="1:22" ht="20.100000000000001" customHeight="1" x14ac:dyDescent="0.15">
      <c r="A789" s="41"/>
      <c r="B789" s="41"/>
      <c r="C789" s="41"/>
      <c r="D789" s="43"/>
      <c r="E789" s="43"/>
      <c r="F789" s="43"/>
      <c r="G789" s="43"/>
      <c r="H789" s="43"/>
      <c r="I789" s="43"/>
      <c r="J789" s="43"/>
      <c r="K789" s="53"/>
      <c r="L789" s="55"/>
      <c r="M789" s="55"/>
      <c r="N789" s="57"/>
      <c r="O789" s="59"/>
      <c r="P789" s="25" t="s">
        <v>28</v>
      </c>
      <c r="Q789" s="25" t="str">
        <f t="shared" si="13"/>
        <v>COULIBALY DROUGNAN MOHAMED</v>
      </c>
      <c r="R789" s="25" t="s">
        <v>221</v>
      </c>
      <c r="S789" s="25" t="s">
        <v>1416</v>
      </c>
      <c r="T789" s="26">
        <v>190</v>
      </c>
      <c r="U789" s="27">
        <v>1.65045170257123E-2</v>
      </c>
      <c r="V789" s="28"/>
    </row>
    <row r="790" spans="1:22" ht="20.100000000000001" customHeight="1" x14ac:dyDescent="0.15">
      <c r="A790" s="41"/>
      <c r="B790" s="41"/>
      <c r="C790" s="41"/>
      <c r="D790" s="43"/>
      <c r="E790" s="43"/>
      <c r="F790" s="43"/>
      <c r="G790" s="43"/>
      <c r="H790" s="43"/>
      <c r="I790" s="43"/>
      <c r="J790" s="43"/>
      <c r="K790" s="53"/>
      <c r="L790" s="55"/>
      <c r="M790" s="55"/>
      <c r="N790" s="57"/>
      <c r="O790" s="59"/>
      <c r="P790" s="25" t="s">
        <v>37</v>
      </c>
      <c r="Q790" s="25" t="str">
        <f t="shared" si="13"/>
        <v>COULIBALY ABOUBAKARY</v>
      </c>
      <c r="R790" s="25" t="s">
        <v>221</v>
      </c>
      <c r="S790" s="25" t="s">
        <v>1417</v>
      </c>
      <c r="T790" s="26">
        <v>4925</v>
      </c>
      <c r="U790" s="27">
        <v>0.42781445448227901</v>
      </c>
      <c r="V790" s="28"/>
    </row>
    <row r="791" spans="1:22" ht="20.100000000000001" customHeight="1" x14ac:dyDescent="0.15">
      <c r="A791" s="41"/>
      <c r="B791" s="41"/>
      <c r="C791" s="41"/>
      <c r="D791" s="43"/>
      <c r="E791" s="43"/>
      <c r="F791" s="43"/>
      <c r="G791" s="43"/>
      <c r="H791" s="43"/>
      <c r="I791" s="43"/>
      <c r="J791" s="43"/>
      <c r="K791" s="53"/>
      <c r="L791" s="55"/>
      <c r="M791" s="55"/>
      <c r="N791" s="57"/>
      <c r="O791" s="59"/>
      <c r="P791" s="25" t="s">
        <v>45</v>
      </c>
      <c r="Q791" s="25" t="str">
        <f t="shared" si="13"/>
        <v>BILLON JEAN LOUIS EUGENE</v>
      </c>
      <c r="R791" s="25" t="s">
        <v>1418</v>
      </c>
      <c r="S791" s="25" t="s">
        <v>1419</v>
      </c>
      <c r="T791" s="26">
        <v>5484</v>
      </c>
      <c r="U791" s="27">
        <v>0.47637248088950701</v>
      </c>
      <c r="V791" s="28" t="s">
        <v>48</v>
      </c>
    </row>
    <row r="792" spans="1:22" ht="20.100000000000001" customHeight="1" x14ac:dyDescent="0.15">
      <c r="A792" s="41"/>
      <c r="B792" s="40" t="s">
        <v>1420</v>
      </c>
      <c r="C792" s="40" t="s">
        <v>1421</v>
      </c>
      <c r="D792" s="42">
        <v>62</v>
      </c>
      <c r="E792" s="42">
        <v>8265</v>
      </c>
      <c r="F792" s="42">
        <v>8610</v>
      </c>
      <c r="G792" s="42">
        <v>16875</v>
      </c>
      <c r="H792" s="42">
        <v>4665</v>
      </c>
      <c r="I792" s="42">
        <v>3934</v>
      </c>
      <c r="J792" s="42">
        <v>8599</v>
      </c>
      <c r="K792" s="52">
        <v>0.50957037037037001</v>
      </c>
      <c r="L792" s="54">
        <v>168</v>
      </c>
      <c r="M792" s="54">
        <v>180</v>
      </c>
      <c r="N792" s="56">
        <v>2.13497805716997E-2</v>
      </c>
      <c r="O792" s="58">
        <v>8431</v>
      </c>
      <c r="P792" s="25" t="s">
        <v>28</v>
      </c>
      <c r="Q792" s="25" t="str">
        <f t="shared" si="13"/>
        <v>OUATTARA DOKOLIO GERARD</v>
      </c>
      <c r="R792" s="25" t="s">
        <v>219</v>
      </c>
      <c r="S792" s="25" t="s">
        <v>1422</v>
      </c>
      <c r="T792" s="26">
        <v>2972</v>
      </c>
      <c r="U792" s="27">
        <v>0.35250859921717498</v>
      </c>
      <c r="V792" s="28"/>
    </row>
    <row r="793" spans="1:22" ht="20.100000000000001" customHeight="1" x14ac:dyDescent="0.15">
      <c r="A793" s="41"/>
      <c r="B793" s="41"/>
      <c r="C793" s="41"/>
      <c r="D793" s="43"/>
      <c r="E793" s="43"/>
      <c r="F793" s="43"/>
      <c r="G793" s="43"/>
      <c r="H793" s="43"/>
      <c r="I793" s="43"/>
      <c r="J793" s="43"/>
      <c r="K793" s="53"/>
      <c r="L793" s="55"/>
      <c r="M793" s="55"/>
      <c r="N793" s="57"/>
      <c r="O793" s="59"/>
      <c r="P793" s="25" t="s">
        <v>37</v>
      </c>
      <c r="Q793" s="25" t="str">
        <f t="shared" si="13"/>
        <v>ALLY COULIBALY</v>
      </c>
      <c r="R793" s="25" t="s">
        <v>1423</v>
      </c>
      <c r="S793" s="25" t="s">
        <v>221</v>
      </c>
      <c r="T793" s="26">
        <v>4981</v>
      </c>
      <c r="U793" s="27">
        <v>0.59079587237575604</v>
      </c>
      <c r="V793" s="28" t="s">
        <v>48</v>
      </c>
    </row>
    <row r="794" spans="1:22" ht="20.100000000000001" customHeight="1" x14ac:dyDescent="0.15">
      <c r="A794" s="41"/>
      <c r="B794" s="41"/>
      <c r="C794" s="41"/>
      <c r="D794" s="43"/>
      <c r="E794" s="43"/>
      <c r="F794" s="43"/>
      <c r="G794" s="43"/>
      <c r="H794" s="43"/>
      <c r="I794" s="43"/>
      <c r="J794" s="43"/>
      <c r="K794" s="53"/>
      <c r="L794" s="55"/>
      <c r="M794" s="55"/>
      <c r="N794" s="57"/>
      <c r="O794" s="59"/>
      <c r="P794" s="25" t="s">
        <v>42</v>
      </c>
      <c r="Q794" s="25" t="str">
        <f t="shared" si="13"/>
        <v>OUATTARA FADAH</v>
      </c>
      <c r="R794" s="25" t="s">
        <v>219</v>
      </c>
      <c r="S794" s="25" t="s">
        <v>1424</v>
      </c>
      <c r="T794" s="26">
        <v>298</v>
      </c>
      <c r="U794" s="27">
        <v>3.53457478353695E-2</v>
      </c>
      <c r="V794" s="28"/>
    </row>
    <row r="795" spans="1:22" ht="20.100000000000001" customHeight="1" x14ac:dyDescent="0.15">
      <c r="A795" s="41"/>
      <c r="B795" s="40" t="s">
        <v>1425</v>
      </c>
      <c r="C795" s="40" t="s">
        <v>1426</v>
      </c>
      <c r="D795" s="42">
        <v>105</v>
      </c>
      <c r="E795" s="42">
        <v>18333</v>
      </c>
      <c r="F795" s="42">
        <v>18658</v>
      </c>
      <c r="G795" s="42">
        <v>36991</v>
      </c>
      <c r="H795" s="42">
        <v>6286</v>
      </c>
      <c r="I795" s="42">
        <v>5807</v>
      </c>
      <c r="J795" s="42">
        <v>12093</v>
      </c>
      <c r="K795" s="52">
        <v>0.326917358276338</v>
      </c>
      <c r="L795" s="54">
        <v>294</v>
      </c>
      <c r="M795" s="54">
        <v>259</v>
      </c>
      <c r="N795" s="56">
        <v>2.1951012797694701E-2</v>
      </c>
      <c r="O795" s="58">
        <v>11799</v>
      </c>
      <c r="P795" s="25" t="s">
        <v>37</v>
      </c>
      <c r="Q795" s="25" t="str">
        <f t="shared" si="13"/>
        <v>CAMARA POGABAHA THOMAS</v>
      </c>
      <c r="R795" s="25" t="s">
        <v>135</v>
      </c>
      <c r="S795" s="25" t="s">
        <v>1427</v>
      </c>
      <c r="T795" s="26">
        <v>8815</v>
      </c>
      <c r="U795" s="27">
        <v>0.74709721162810405</v>
      </c>
      <c r="V795" s="28" t="s">
        <v>48</v>
      </c>
    </row>
    <row r="796" spans="1:22" ht="20.100000000000001" customHeight="1" x14ac:dyDescent="0.15">
      <c r="A796" s="41"/>
      <c r="B796" s="41"/>
      <c r="C796" s="41"/>
      <c r="D796" s="43"/>
      <c r="E796" s="43"/>
      <c r="F796" s="43"/>
      <c r="G796" s="43"/>
      <c r="H796" s="43"/>
      <c r="I796" s="43"/>
      <c r="J796" s="43"/>
      <c r="K796" s="53"/>
      <c r="L796" s="55"/>
      <c r="M796" s="55"/>
      <c r="N796" s="57"/>
      <c r="O796" s="59"/>
      <c r="P796" s="25" t="s">
        <v>127</v>
      </c>
      <c r="Q796" s="25" t="str">
        <f t="shared" si="13"/>
        <v>TRAORE SIBI ALEXANDRE YEREGNAN</v>
      </c>
      <c r="R796" s="25" t="s">
        <v>249</v>
      </c>
      <c r="S796" s="25" t="s">
        <v>1428</v>
      </c>
      <c r="T796" s="26">
        <v>2433</v>
      </c>
      <c r="U796" s="27">
        <v>0.20620391558606699</v>
      </c>
      <c r="V796" s="28"/>
    </row>
    <row r="797" spans="1:22" ht="20.100000000000001" customHeight="1" x14ac:dyDescent="0.15">
      <c r="A797" s="41"/>
      <c r="B797" s="41"/>
      <c r="C797" s="41"/>
      <c r="D797" s="43"/>
      <c r="E797" s="43"/>
      <c r="F797" s="43"/>
      <c r="G797" s="43"/>
      <c r="H797" s="43"/>
      <c r="I797" s="43"/>
      <c r="J797" s="43"/>
      <c r="K797" s="53"/>
      <c r="L797" s="55"/>
      <c r="M797" s="55"/>
      <c r="N797" s="57"/>
      <c r="O797" s="59"/>
      <c r="P797" s="25" t="s">
        <v>78</v>
      </c>
      <c r="Q797" s="25" t="str">
        <f t="shared" si="13"/>
        <v>TOURE NANDJABIERI ANTONIN</v>
      </c>
      <c r="R797" s="25" t="s">
        <v>204</v>
      </c>
      <c r="S797" s="25" t="s">
        <v>1429</v>
      </c>
      <c r="T797" s="26">
        <v>292</v>
      </c>
      <c r="U797" s="27">
        <v>2.4747859988134599E-2</v>
      </c>
      <c r="V797" s="28"/>
    </row>
    <row r="798" spans="1:22" ht="20.100000000000001" customHeight="1" x14ac:dyDescent="0.15">
      <c r="A798" s="41"/>
      <c r="B798" s="40" t="s">
        <v>1430</v>
      </c>
      <c r="C798" s="40" t="s">
        <v>1431</v>
      </c>
      <c r="D798" s="42"/>
      <c r="E798" s="42"/>
      <c r="F798" s="42"/>
      <c r="G798" s="42"/>
      <c r="H798" s="42"/>
      <c r="I798" s="42"/>
      <c r="J798" s="42"/>
      <c r="K798" s="52"/>
      <c r="L798" s="54"/>
      <c r="M798" s="54"/>
      <c r="N798" s="56"/>
      <c r="O798" s="58"/>
      <c r="P798" s="25" t="s">
        <v>28</v>
      </c>
      <c r="Q798" s="25" t="str">
        <f t="shared" si="13"/>
        <v>SOUNGARI KONE</v>
      </c>
      <c r="R798" s="25" t="s">
        <v>1432</v>
      </c>
      <c r="S798" s="25" t="s">
        <v>202</v>
      </c>
      <c r="T798" s="26">
        <v>0</v>
      </c>
      <c r="U798" s="27">
        <v>0</v>
      </c>
      <c r="V798" s="28"/>
    </row>
    <row r="799" spans="1:22" ht="20.100000000000001" customHeight="1" x14ac:dyDescent="0.15">
      <c r="A799" s="41"/>
      <c r="B799" s="41"/>
      <c r="C799" s="41"/>
      <c r="D799" s="43"/>
      <c r="E799" s="43"/>
      <c r="F799" s="43"/>
      <c r="G799" s="43"/>
      <c r="H799" s="43"/>
      <c r="I799" s="43"/>
      <c r="J799" s="43"/>
      <c r="K799" s="53"/>
      <c r="L799" s="55"/>
      <c r="M799" s="55"/>
      <c r="N799" s="57"/>
      <c r="O799" s="59"/>
      <c r="P799" s="25" t="s">
        <v>28</v>
      </c>
      <c r="Q799" s="25" t="str">
        <f t="shared" si="13"/>
        <v>TRAORE KARIDIA</v>
      </c>
      <c r="R799" s="25" t="s">
        <v>249</v>
      </c>
      <c r="S799" s="25" t="s">
        <v>725</v>
      </c>
      <c r="T799" s="26">
        <v>0</v>
      </c>
      <c r="U799" s="27">
        <v>0</v>
      </c>
      <c r="V799" s="28"/>
    </row>
    <row r="800" spans="1:22" ht="20.100000000000001" customHeight="1" x14ac:dyDescent="0.15">
      <c r="A800" s="41"/>
      <c r="B800" s="41"/>
      <c r="C800" s="41"/>
      <c r="D800" s="43"/>
      <c r="E800" s="43"/>
      <c r="F800" s="43"/>
      <c r="G800" s="43"/>
      <c r="H800" s="43"/>
      <c r="I800" s="43"/>
      <c r="J800" s="43"/>
      <c r="K800" s="53"/>
      <c r="L800" s="55"/>
      <c r="M800" s="55"/>
      <c r="N800" s="57"/>
      <c r="O800" s="59"/>
      <c r="P800" s="25" t="s">
        <v>28</v>
      </c>
      <c r="Q800" s="25" t="str">
        <f t="shared" si="13"/>
        <v>TOURE OTTAMNAN ETIENNE</v>
      </c>
      <c r="R800" s="25" t="s">
        <v>204</v>
      </c>
      <c r="S800" s="25" t="s">
        <v>1433</v>
      </c>
      <c r="T800" s="26">
        <v>0</v>
      </c>
      <c r="U800" s="27">
        <v>0</v>
      </c>
      <c r="V800" s="28"/>
    </row>
    <row r="801" spans="1:22" ht="20.100000000000001" customHeight="1" x14ac:dyDescent="0.15">
      <c r="A801" s="41"/>
      <c r="B801" s="41"/>
      <c r="C801" s="41"/>
      <c r="D801" s="43"/>
      <c r="E801" s="43"/>
      <c r="F801" s="43"/>
      <c r="G801" s="43"/>
      <c r="H801" s="43"/>
      <c r="I801" s="43"/>
      <c r="J801" s="43"/>
      <c r="K801" s="53"/>
      <c r="L801" s="55"/>
      <c r="M801" s="55"/>
      <c r="N801" s="57"/>
      <c r="O801" s="59"/>
      <c r="P801" s="25" t="s">
        <v>28</v>
      </c>
      <c r="Q801" s="25" t="str">
        <f t="shared" si="13"/>
        <v>TOURE KLOHIRI LAZARE</v>
      </c>
      <c r="R801" s="25" t="s">
        <v>204</v>
      </c>
      <c r="S801" s="25" t="s">
        <v>1434</v>
      </c>
      <c r="T801" s="26">
        <v>0</v>
      </c>
      <c r="U801" s="27">
        <v>0</v>
      </c>
      <c r="V801" s="28"/>
    </row>
    <row r="802" spans="1:22" ht="20.100000000000001" customHeight="1" x14ac:dyDescent="0.15">
      <c r="A802" s="41"/>
      <c r="B802" s="41"/>
      <c r="C802" s="41"/>
      <c r="D802" s="43"/>
      <c r="E802" s="43"/>
      <c r="F802" s="43"/>
      <c r="G802" s="43"/>
      <c r="H802" s="43"/>
      <c r="I802" s="43"/>
      <c r="J802" s="43"/>
      <c r="K802" s="53"/>
      <c r="L802" s="55"/>
      <c r="M802" s="55"/>
      <c r="N802" s="57"/>
      <c r="O802" s="59"/>
      <c r="P802" s="25" t="s">
        <v>37</v>
      </c>
      <c r="Q802" s="25" t="str">
        <f t="shared" si="13"/>
        <v>KONE CATHERINE</v>
      </c>
      <c r="R802" s="25" t="s">
        <v>202</v>
      </c>
      <c r="S802" s="25" t="s">
        <v>1435</v>
      </c>
      <c r="T802" s="26">
        <v>0</v>
      </c>
      <c r="U802" s="27">
        <v>0</v>
      </c>
      <c r="V802" s="28"/>
    </row>
    <row r="803" spans="1:22" ht="20.100000000000001" customHeight="1" x14ac:dyDescent="0.15">
      <c r="A803" s="41"/>
      <c r="B803" s="41"/>
      <c r="C803" s="41"/>
      <c r="D803" s="43"/>
      <c r="E803" s="43"/>
      <c r="F803" s="43"/>
      <c r="G803" s="43"/>
      <c r="H803" s="43"/>
      <c r="I803" s="43"/>
      <c r="J803" s="43"/>
      <c r="K803" s="53"/>
      <c r="L803" s="55"/>
      <c r="M803" s="55"/>
      <c r="N803" s="57"/>
      <c r="O803" s="59"/>
      <c r="P803" s="25" t="s">
        <v>28</v>
      </c>
      <c r="Q803" s="25" t="str">
        <f t="shared" si="13"/>
        <v>KONE HINAN AIME</v>
      </c>
      <c r="R803" s="25" t="s">
        <v>202</v>
      </c>
      <c r="S803" s="25" t="s">
        <v>1436</v>
      </c>
      <c r="T803" s="26">
        <v>0</v>
      </c>
      <c r="U803" s="27">
        <v>0</v>
      </c>
      <c r="V803" s="28"/>
    </row>
    <row r="804" spans="1:22" ht="20.100000000000001" customHeight="1" x14ac:dyDescent="0.15">
      <c r="A804" s="41"/>
      <c r="B804" s="41"/>
      <c r="C804" s="41"/>
      <c r="D804" s="43"/>
      <c r="E804" s="43"/>
      <c r="F804" s="43"/>
      <c r="G804" s="43"/>
      <c r="H804" s="43"/>
      <c r="I804" s="43"/>
      <c r="J804" s="43"/>
      <c r="K804" s="53"/>
      <c r="L804" s="55"/>
      <c r="M804" s="55"/>
      <c r="N804" s="57"/>
      <c r="O804" s="59"/>
      <c r="P804" s="25" t="s">
        <v>28</v>
      </c>
      <c r="Q804" s="25" t="str">
        <f t="shared" si="13"/>
        <v>GUIBESSONGUI N'DATIEN KONE SEVERIN</v>
      </c>
      <c r="R804" s="25" t="s">
        <v>1437</v>
      </c>
      <c r="S804" s="25" t="s">
        <v>1438</v>
      </c>
      <c r="T804" s="26">
        <v>0</v>
      </c>
      <c r="U804" s="27">
        <v>0</v>
      </c>
      <c r="V804" s="28"/>
    </row>
    <row r="805" spans="1:22" ht="20.100000000000001" customHeight="1" x14ac:dyDescent="0.15">
      <c r="A805" s="41"/>
      <c r="B805" s="40" t="s">
        <v>1439</v>
      </c>
      <c r="C805" s="40" t="s">
        <v>1440</v>
      </c>
      <c r="D805" s="42">
        <v>61</v>
      </c>
      <c r="E805" s="42">
        <v>10290</v>
      </c>
      <c r="F805" s="42">
        <v>9614</v>
      </c>
      <c r="G805" s="42">
        <v>19904</v>
      </c>
      <c r="H805" s="42">
        <v>4890</v>
      </c>
      <c r="I805" s="42">
        <v>4536</v>
      </c>
      <c r="J805" s="42">
        <v>9426</v>
      </c>
      <c r="K805" s="52">
        <v>0.47357315112540199</v>
      </c>
      <c r="L805" s="54">
        <v>182</v>
      </c>
      <c r="M805" s="54">
        <v>96</v>
      </c>
      <c r="N805" s="56">
        <v>1.03851146689745E-2</v>
      </c>
      <c r="O805" s="58">
        <v>9244</v>
      </c>
      <c r="P805" s="25" t="s">
        <v>28</v>
      </c>
      <c r="Q805" s="25" t="str">
        <f t="shared" si="13"/>
        <v>KONE PINGUE ASSETOU</v>
      </c>
      <c r="R805" s="25" t="s">
        <v>202</v>
      </c>
      <c r="S805" s="25" t="s">
        <v>1441</v>
      </c>
      <c r="T805" s="26">
        <v>2403</v>
      </c>
      <c r="U805" s="27">
        <v>0.259952401557767</v>
      </c>
      <c r="V805" s="28"/>
    </row>
    <row r="806" spans="1:22" ht="20.100000000000001" customHeight="1" x14ac:dyDescent="0.15">
      <c r="A806" s="41"/>
      <c r="B806" s="41"/>
      <c r="C806" s="41"/>
      <c r="D806" s="43"/>
      <c r="E806" s="43"/>
      <c r="F806" s="43"/>
      <c r="G806" s="43"/>
      <c r="H806" s="43"/>
      <c r="I806" s="43"/>
      <c r="J806" s="43"/>
      <c r="K806" s="53"/>
      <c r="L806" s="55"/>
      <c r="M806" s="55"/>
      <c r="N806" s="57"/>
      <c r="O806" s="59"/>
      <c r="P806" s="25" t="s">
        <v>37</v>
      </c>
      <c r="Q806" s="25" t="str">
        <f t="shared" si="13"/>
        <v>TOURE ABOU</v>
      </c>
      <c r="R806" s="25" t="s">
        <v>204</v>
      </c>
      <c r="S806" s="25" t="s">
        <v>1442</v>
      </c>
      <c r="T806" s="26">
        <v>6483</v>
      </c>
      <c r="U806" s="27">
        <v>0.70131977498918197</v>
      </c>
      <c r="V806" s="28" t="s">
        <v>48</v>
      </c>
    </row>
    <row r="807" spans="1:22" ht="20.100000000000001" customHeight="1" x14ac:dyDescent="0.15">
      <c r="A807" s="41"/>
      <c r="B807" s="41"/>
      <c r="C807" s="41"/>
      <c r="D807" s="43"/>
      <c r="E807" s="43"/>
      <c r="F807" s="43"/>
      <c r="G807" s="43"/>
      <c r="H807" s="43"/>
      <c r="I807" s="43"/>
      <c r="J807" s="43"/>
      <c r="K807" s="53"/>
      <c r="L807" s="55"/>
      <c r="M807" s="55"/>
      <c r="N807" s="57"/>
      <c r="O807" s="59"/>
      <c r="P807" s="25" t="s">
        <v>28</v>
      </c>
      <c r="Q807" s="25" t="str">
        <f t="shared" si="13"/>
        <v>SANOGO OUSMANE</v>
      </c>
      <c r="R807" s="25" t="s">
        <v>196</v>
      </c>
      <c r="S807" s="25" t="s">
        <v>903</v>
      </c>
      <c r="T807" s="26">
        <v>262</v>
      </c>
      <c r="U807" s="27">
        <v>2.8342708784076201E-2</v>
      </c>
      <c r="V807" s="28"/>
    </row>
    <row r="808" spans="1:22" ht="20.100000000000001" customHeight="1" x14ac:dyDescent="0.15">
      <c r="A808" s="40" t="s">
        <v>1443</v>
      </c>
      <c r="B808" s="40" t="s">
        <v>1444</v>
      </c>
      <c r="C808" s="40" t="s">
        <v>1445</v>
      </c>
      <c r="D808" s="42">
        <v>134</v>
      </c>
      <c r="E808" s="42">
        <v>19399</v>
      </c>
      <c r="F808" s="42">
        <v>18103</v>
      </c>
      <c r="G808" s="42">
        <v>37644</v>
      </c>
      <c r="H808" s="42">
        <v>9267</v>
      </c>
      <c r="I808" s="42">
        <v>6624</v>
      </c>
      <c r="J808" s="42">
        <v>15891</v>
      </c>
      <c r="K808" s="52">
        <v>0.42213898629263602</v>
      </c>
      <c r="L808" s="54">
        <v>686</v>
      </c>
      <c r="M808" s="54">
        <v>287</v>
      </c>
      <c r="N808" s="56">
        <v>1.88753699440973E-2</v>
      </c>
      <c r="O808" s="58">
        <v>15205</v>
      </c>
      <c r="P808" s="60" t="s">
        <v>28</v>
      </c>
      <c r="Q808" s="25" t="str">
        <f t="shared" si="13"/>
        <v>DOUMBIA MAMADOU</v>
      </c>
      <c r="R808" s="25" t="s">
        <v>717</v>
      </c>
      <c r="S808" s="25" t="s">
        <v>184</v>
      </c>
      <c r="T808" s="26">
        <v>1590</v>
      </c>
      <c r="U808" s="27">
        <v>0.10457086484708999</v>
      </c>
      <c r="V808" s="28"/>
    </row>
    <row r="809" spans="1:22" ht="20.100000000000001" customHeight="1" x14ac:dyDescent="0.15">
      <c r="A809" s="41"/>
      <c r="B809" s="41"/>
      <c r="C809" s="41"/>
      <c r="D809" s="43"/>
      <c r="E809" s="43"/>
      <c r="F809" s="43"/>
      <c r="G809" s="43"/>
      <c r="H809" s="43"/>
      <c r="I809" s="43"/>
      <c r="J809" s="43"/>
      <c r="K809" s="53"/>
      <c r="L809" s="55"/>
      <c r="M809" s="55"/>
      <c r="N809" s="57"/>
      <c r="O809" s="59"/>
      <c r="P809" s="61" t="s">
        <v>28</v>
      </c>
      <c r="Q809" s="25" t="str">
        <f t="shared" si="13"/>
        <v>FOFANA MARYAMA</v>
      </c>
      <c r="R809" s="25" t="s">
        <v>227</v>
      </c>
      <c r="S809" s="25" t="s">
        <v>1446</v>
      </c>
      <c r="T809" s="26">
        <v>1590</v>
      </c>
      <c r="U809" s="27">
        <v>0.10457086484708999</v>
      </c>
      <c r="V809" s="28"/>
    </row>
    <row r="810" spans="1:22" ht="20.100000000000001" customHeight="1" x14ac:dyDescent="0.15">
      <c r="A810" s="41"/>
      <c r="B810" s="41"/>
      <c r="C810" s="41"/>
      <c r="D810" s="43"/>
      <c r="E810" s="43"/>
      <c r="F810" s="43"/>
      <c r="G810" s="43"/>
      <c r="H810" s="43"/>
      <c r="I810" s="43"/>
      <c r="J810" s="43"/>
      <c r="K810" s="53"/>
      <c r="L810" s="55"/>
      <c r="M810" s="55"/>
      <c r="N810" s="57"/>
      <c r="O810" s="59"/>
      <c r="P810" s="60" t="s">
        <v>28</v>
      </c>
      <c r="Q810" s="25" t="str">
        <f t="shared" si="13"/>
        <v>SIE BI VANIE JIMMY</v>
      </c>
      <c r="R810" s="25" t="s">
        <v>1447</v>
      </c>
      <c r="S810" s="25" t="s">
        <v>1448</v>
      </c>
      <c r="T810" s="26">
        <v>1322</v>
      </c>
      <c r="U810" s="27">
        <v>8.6945083853995395E-2</v>
      </c>
      <c r="V810" s="28"/>
    </row>
    <row r="811" spans="1:22" ht="20.100000000000001" customHeight="1" x14ac:dyDescent="0.15">
      <c r="A811" s="41"/>
      <c r="B811" s="41"/>
      <c r="C811" s="41"/>
      <c r="D811" s="43"/>
      <c r="E811" s="43"/>
      <c r="F811" s="43"/>
      <c r="G811" s="43"/>
      <c r="H811" s="43"/>
      <c r="I811" s="43"/>
      <c r="J811" s="43"/>
      <c r="K811" s="53"/>
      <c r="L811" s="55"/>
      <c r="M811" s="55"/>
      <c r="N811" s="57"/>
      <c r="O811" s="59"/>
      <c r="P811" s="61" t="s">
        <v>28</v>
      </c>
      <c r="Q811" s="25" t="str">
        <f t="shared" si="13"/>
        <v>DIARRASSOUBA ADAMA</v>
      </c>
      <c r="R811" s="25" t="s">
        <v>246</v>
      </c>
      <c r="S811" s="25" t="s">
        <v>59</v>
      </c>
      <c r="T811" s="26">
        <v>1322</v>
      </c>
      <c r="U811" s="27">
        <v>8.6945083853995395E-2</v>
      </c>
      <c r="V811" s="28"/>
    </row>
    <row r="812" spans="1:22" ht="20.100000000000001" customHeight="1" x14ac:dyDescent="0.15">
      <c r="A812" s="41"/>
      <c r="B812" s="41"/>
      <c r="C812" s="41"/>
      <c r="D812" s="43"/>
      <c r="E812" s="43"/>
      <c r="F812" s="43"/>
      <c r="G812" s="43"/>
      <c r="H812" s="43"/>
      <c r="I812" s="43"/>
      <c r="J812" s="43"/>
      <c r="K812" s="53"/>
      <c r="L812" s="55"/>
      <c r="M812" s="55"/>
      <c r="N812" s="57"/>
      <c r="O812" s="59"/>
      <c r="P812" s="60" t="s">
        <v>28</v>
      </c>
      <c r="Q812" s="25" t="str">
        <f t="shared" si="13"/>
        <v>MAHOTOGUI SALOMON</v>
      </c>
      <c r="R812" s="25" t="s">
        <v>1449</v>
      </c>
      <c r="S812" s="25" t="s">
        <v>1450</v>
      </c>
      <c r="T812" s="26">
        <v>269</v>
      </c>
      <c r="U812" s="27">
        <v>1.76915488326208E-2</v>
      </c>
      <c r="V812" s="28"/>
    </row>
    <row r="813" spans="1:22" ht="20.100000000000001" customHeight="1" x14ac:dyDescent="0.15">
      <c r="A813" s="41"/>
      <c r="B813" s="41"/>
      <c r="C813" s="41"/>
      <c r="D813" s="43"/>
      <c r="E813" s="43"/>
      <c r="F813" s="43"/>
      <c r="G813" s="43"/>
      <c r="H813" s="43"/>
      <c r="I813" s="43"/>
      <c r="J813" s="43"/>
      <c r="K813" s="53"/>
      <c r="L813" s="55"/>
      <c r="M813" s="55"/>
      <c r="N813" s="57"/>
      <c r="O813" s="59"/>
      <c r="P813" s="61" t="s">
        <v>28</v>
      </c>
      <c r="Q813" s="25" t="str">
        <f t="shared" si="13"/>
        <v>ADAMA KONE</v>
      </c>
      <c r="R813" s="25" t="s">
        <v>59</v>
      </c>
      <c r="S813" s="25" t="s">
        <v>202</v>
      </c>
      <c r="T813" s="26">
        <v>269</v>
      </c>
      <c r="U813" s="27">
        <v>1.76915488326208E-2</v>
      </c>
      <c r="V813" s="28"/>
    </row>
    <row r="814" spans="1:22" ht="20.100000000000001" customHeight="1" x14ac:dyDescent="0.15">
      <c r="A814" s="41"/>
      <c r="B814" s="41"/>
      <c r="C814" s="41"/>
      <c r="D814" s="43"/>
      <c r="E814" s="43"/>
      <c r="F814" s="43"/>
      <c r="G814" s="43"/>
      <c r="H814" s="43"/>
      <c r="I814" s="43"/>
      <c r="J814" s="43"/>
      <c r="K814" s="53"/>
      <c r="L814" s="55"/>
      <c r="M814" s="55"/>
      <c r="N814" s="57"/>
      <c r="O814" s="59"/>
      <c r="P814" s="60" t="s">
        <v>28</v>
      </c>
      <c r="Q814" s="25" t="str">
        <f t="shared" si="13"/>
        <v>KONAN KOUADIO GEORGES</v>
      </c>
      <c r="R814" s="25" t="s">
        <v>254</v>
      </c>
      <c r="S814" s="25" t="s">
        <v>878</v>
      </c>
      <c r="T814" s="26">
        <v>1224</v>
      </c>
      <c r="U814" s="27">
        <v>8.0499835580401205E-2</v>
      </c>
      <c r="V814" s="28"/>
    </row>
    <row r="815" spans="1:22" ht="20.100000000000001" customHeight="1" x14ac:dyDescent="0.15">
      <c r="A815" s="41"/>
      <c r="B815" s="41"/>
      <c r="C815" s="41"/>
      <c r="D815" s="43"/>
      <c r="E815" s="43"/>
      <c r="F815" s="43"/>
      <c r="G815" s="43"/>
      <c r="H815" s="43"/>
      <c r="I815" s="43"/>
      <c r="J815" s="43"/>
      <c r="K815" s="53"/>
      <c r="L815" s="55"/>
      <c r="M815" s="55"/>
      <c r="N815" s="57"/>
      <c r="O815" s="59"/>
      <c r="P815" s="61" t="s">
        <v>28</v>
      </c>
      <c r="Q815" s="25" t="str">
        <f t="shared" si="13"/>
        <v>N'GORAN KOFFI MATHIEU</v>
      </c>
      <c r="R815" s="25" t="s">
        <v>831</v>
      </c>
      <c r="S815" s="25" t="s">
        <v>1451</v>
      </c>
      <c r="T815" s="26">
        <v>1224</v>
      </c>
      <c r="U815" s="27">
        <v>8.0499835580401205E-2</v>
      </c>
      <c r="V815" s="28"/>
    </row>
    <row r="816" spans="1:22" ht="20.100000000000001" customHeight="1" x14ac:dyDescent="0.15">
      <c r="A816" s="41"/>
      <c r="B816" s="41"/>
      <c r="C816" s="41"/>
      <c r="D816" s="43"/>
      <c r="E816" s="43"/>
      <c r="F816" s="43"/>
      <c r="G816" s="43"/>
      <c r="H816" s="43"/>
      <c r="I816" s="43"/>
      <c r="J816" s="43"/>
      <c r="K816" s="53"/>
      <c r="L816" s="55"/>
      <c r="M816" s="55"/>
      <c r="N816" s="57"/>
      <c r="O816" s="59"/>
      <c r="P816" s="60" t="s">
        <v>28</v>
      </c>
      <c r="Q816" s="25" t="str">
        <f t="shared" si="13"/>
        <v>KOUAME BAH JEAN YVES YAO</v>
      </c>
      <c r="R816" s="25" t="s">
        <v>265</v>
      </c>
      <c r="S816" s="25" t="s">
        <v>1452</v>
      </c>
      <c r="T816" s="26">
        <v>315</v>
      </c>
      <c r="U816" s="27">
        <v>2.0716869450838501E-2</v>
      </c>
      <c r="V816" s="28"/>
    </row>
    <row r="817" spans="1:22" ht="20.100000000000001" customHeight="1" x14ac:dyDescent="0.15">
      <c r="A817" s="41"/>
      <c r="B817" s="41"/>
      <c r="C817" s="41"/>
      <c r="D817" s="43"/>
      <c r="E817" s="43"/>
      <c r="F817" s="43"/>
      <c r="G817" s="43"/>
      <c r="H817" s="43"/>
      <c r="I817" s="43"/>
      <c r="J817" s="43"/>
      <c r="K817" s="53"/>
      <c r="L817" s="55"/>
      <c r="M817" s="55"/>
      <c r="N817" s="57"/>
      <c r="O817" s="59"/>
      <c r="P817" s="61" t="s">
        <v>28</v>
      </c>
      <c r="Q817" s="25" t="str">
        <f t="shared" si="13"/>
        <v>GORE BI NEAKE ALBERT</v>
      </c>
      <c r="R817" s="25" t="s">
        <v>1453</v>
      </c>
      <c r="S817" s="25" t="s">
        <v>1454</v>
      </c>
      <c r="T817" s="26">
        <v>315</v>
      </c>
      <c r="U817" s="27">
        <v>2.0716869450838501E-2</v>
      </c>
      <c r="V817" s="28"/>
    </row>
    <row r="818" spans="1:22" ht="20.100000000000001" customHeight="1" x14ac:dyDescent="0.15">
      <c r="A818" s="41"/>
      <c r="B818" s="41"/>
      <c r="C818" s="41"/>
      <c r="D818" s="43"/>
      <c r="E818" s="43"/>
      <c r="F818" s="43"/>
      <c r="G818" s="43"/>
      <c r="H818" s="43"/>
      <c r="I818" s="43"/>
      <c r="J818" s="43"/>
      <c r="K818" s="53"/>
      <c r="L818" s="55"/>
      <c r="M818" s="55"/>
      <c r="N818" s="57"/>
      <c r="O818" s="59"/>
      <c r="P818" s="60" t="s">
        <v>143</v>
      </c>
      <c r="Q818" s="25" t="str">
        <f t="shared" si="13"/>
        <v>IRIE LOU GOUEVA LOUISE</v>
      </c>
      <c r="R818" s="25" t="s">
        <v>1455</v>
      </c>
      <c r="S818" s="25" t="s">
        <v>1456</v>
      </c>
      <c r="T818" s="26">
        <v>513</v>
      </c>
      <c r="U818" s="27">
        <v>3.3738901677079901E-2</v>
      </c>
      <c r="V818" s="28"/>
    </row>
    <row r="819" spans="1:22" ht="20.100000000000001" customHeight="1" x14ac:dyDescent="0.15">
      <c r="A819" s="41"/>
      <c r="B819" s="41"/>
      <c r="C819" s="41"/>
      <c r="D819" s="43"/>
      <c r="E819" s="43"/>
      <c r="F819" s="43"/>
      <c r="G819" s="43"/>
      <c r="H819" s="43"/>
      <c r="I819" s="43"/>
      <c r="J819" s="43"/>
      <c r="K819" s="53"/>
      <c r="L819" s="55"/>
      <c r="M819" s="55"/>
      <c r="N819" s="57"/>
      <c r="O819" s="59"/>
      <c r="P819" s="61" t="s">
        <v>143</v>
      </c>
      <c r="Q819" s="25" t="str">
        <f t="shared" si="13"/>
        <v>MADOU ZOKOU</v>
      </c>
      <c r="R819" s="25" t="s">
        <v>705</v>
      </c>
      <c r="S819" s="25" t="s">
        <v>1457</v>
      </c>
      <c r="T819" s="26">
        <v>513</v>
      </c>
      <c r="U819" s="27">
        <v>3.3738901677079901E-2</v>
      </c>
      <c r="V819" s="28"/>
    </row>
    <row r="820" spans="1:22" ht="20.100000000000001" customHeight="1" x14ac:dyDescent="0.15">
      <c r="A820" s="41"/>
      <c r="B820" s="41"/>
      <c r="C820" s="41"/>
      <c r="D820" s="43"/>
      <c r="E820" s="43"/>
      <c r="F820" s="43"/>
      <c r="G820" s="43"/>
      <c r="H820" s="43"/>
      <c r="I820" s="43"/>
      <c r="J820" s="43"/>
      <c r="K820" s="53"/>
      <c r="L820" s="55"/>
      <c r="M820" s="55"/>
      <c r="N820" s="57"/>
      <c r="O820" s="59"/>
      <c r="P820" s="60" t="s">
        <v>28</v>
      </c>
      <c r="Q820" s="25" t="str">
        <f t="shared" si="13"/>
        <v>AVO JEAN-JACQUES TANOUTCHI</v>
      </c>
      <c r="R820" s="25" t="s">
        <v>1458</v>
      </c>
      <c r="S820" s="25" t="s">
        <v>1459</v>
      </c>
      <c r="T820" s="26">
        <v>230</v>
      </c>
      <c r="U820" s="27">
        <v>1.51266030910885E-2</v>
      </c>
      <c r="V820" s="28"/>
    </row>
    <row r="821" spans="1:22" ht="20.100000000000001" customHeight="1" x14ac:dyDescent="0.15">
      <c r="A821" s="41"/>
      <c r="B821" s="41"/>
      <c r="C821" s="41"/>
      <c r="D821" s="43"/>
      <c r="E821" s="43"/>
      <c r="F821" s="43"/>
      <c r="G821" s="43"/>
      <c r="H821" s="43"/>
      <c r="I821" s="43"/>
      <c r="J821" s="43"/>
      <c r="K821" s="53"/>
      <c r="L821" s="55"/>
      <c r="M821" s="55"/>
      <c r="N821" s="57"/>
      <c r="O821" s="59"/>
      <c r="P821" s="61" t="s">
        <v>28</v>
      </c>
      <c r="Q821" s="25" t="str">
        <f t="shared" si="13"/>
        <v>LIA BI TIBE SERGE</v>
      </c>
      <c r="R821" s="25" t="s">
        <v>1352</v>
      </c>
      <c r="S821" s="25" t="s">
        <v>1460</v>
      </c>
      <c r="T821" s="26">
        <v>230</v>
      </c>
      <c r="U821" s="27">
        <v>1.51266030910885E-2</v>
      </c>
      <c r="V821" s="28"/>
    </row>
    <row r="822" spans="1:22" ht="20.100000000000001" customHeight="1" x14ac:dyDescent="0.15">
      <c r="A822" s="41"/>
      <c r="B822" s="41"/>
      <c r="C822" s="41"/>
      <c r="D822" s="43"/>
      <c r="E822" s="43"/>
      <c r="F822" s="43"/>
      <c r="G822" s="43"/>
      <c r="H822" s="43"/>
      <c r="I822" s="43"/>
      <c r="J822" s="43"/>
      <c r="K822" s="53"/>
      <c r="L822" s="55"/>
      <c r="M822" s="55"/>
      <c r="N822" s="57"/>
      <c r="O822" s="59"/>
      <c r="P822" s="60" t="s">
        <v>37</v>
      </c>
      <c r="Q822" s="25" t="str">
        <f t="shared" si="13"/>
        <v>TIBOUE TCHIN MICHEL</v>
      </c>
      <c r="R822" s="25" t="s">
        <v>1461</v>
      </c>
      <c r="S822" s="25" t="s">
        <v>1462</v>
      </c>
      <c r="T822" s="26">
        <v>3963</v>
      </c>
      <c r="U822" s="27">
        <v>0.26063794804340701</v>
      </c>
      <c r="V822" s="28" t="s">
        <v>48</v>
      </c>
    </row>
    <row r="823" spans="1:22" ht="20.100000000000001" customHeight="1" x14ac:dyDescent="0.15">
      <c r="A823" s="41"/>
      <c r="B823" s="41"/>
      <c r="C823" s="41"/>
      <c r="D823" s="43"/>
      <c r="E823" s="43"/>
      <c r="F823" s="43"/>
      <c r="G823" s="43"/>
      <c r="H823" s="43"/>
      <c r="I823" s="43"/>
      <c r="J823" s="43"/>
      <c r="K823" s="53"/>
      <c r="L823" s="55"/>
      <c r="M823" s="55"/>
      <c r="N823" s="57"/>
      <c r="O823" s="59"/>
      <c r="P823" s="61" t="s">
        <v>37</v>
      </c>
      <c r="Q823" s="25" t="str">
        <f t="shared" si="13"/>
        <v>KONE  ZANA MOUSSA</v>
      </c>
      <c r="R823" s="25" t="s">
        <v>202</v>
      </c>
      <c r="S823" s="25" t="s">
        <v>1463</v>
      </c>
      <c r="T823" s="26">
        <v>3963</v>
      </c>
      <c r="U823" s="27">
        <v>0.26063794804340701</v>
      </c>
      <c r="V823" s="28" t="s">
        <v>48</v>
      </c>
    </row>
    <row r="824" spans="1:22" ht="20.100000000000001" customHeight="1" x14ac:dyDescent="0.15">
      <c r="A824" s="41"/>
      <c r="B824" s="41"/>
      <c r="C824" s="41"/>
      <c r="D824" s="43"/>
      <c r="E824" s="43"/>
      <c r="F824" s="43"/>
      <c r="G824" s="43"/>
      <c r="H824" s="43"/>
      <c r="I824" s="43"/>
      <c r="J824" s="43"/>
      <c r="K824" s="53"/>
      <c r="L824" s="55"/>
      <c r="M824" s="55"/>
      <c r="N824" s="57"/>
      <c r="O824" s="59"/>
      <c r="P824" s="60" t="s">
        <v>127</v>
      </c>
      <c r="Q824" s="25" t="str">
        <f t="shared" si="13"/>
        <v>YAO TIEZAN LEOPOLDINE EPOUSE COFFIE</v>
      </c>
      <c r="R824" s="25" t="s">
        <v>274</v>
      </c>
      <c r="S824" s="25" t="s">
        <v>1464</v>
      </c>
      <c r="T824" s="26">
        <v>2865</v>
      </c>
      <c r="U824" s="27">
        <v>0.18842486024334101</v>
      </c>
      <c r="V824" s="28"/>
    </row>
    <row r="825" spans="1:22" ht="20.100000000000001" customHeight="1" x14ac:dyDescent="0.15">
      <c r="A825" s="41"/>
      <c r="B825" s="41"/>
      <c r="C825" s="41"/>
      <c r="D825" s="43"/>
      <c r="E825" s="43"/>
      <c r="F825" s="43"/>
      <c r="G825" s="43"/>
      <c r="H825" s="43"/>
      <c r="I825" s="43"/>
      <c r="J825" s="43"/>
      <c r="K825" s="53"/>
      <c r="L825" s="55"/>
      <c r="M825" s="55"/>
      <c r="N825" s="57"/>
      <c r="O825" s="59"/>
      <c r="P825" s="61" t="s">
        <v>127</v>
      </c>
      <c r="Q825" s="25" t="str">
        <f t="shared" si="13"/>
        <v>GOUATI HERVE</v>
      </c>
      <c r="R825" s="25" t="s">
        <v>1465</v>
      </c>
      <c r="S825" s="25" t="s">
        <v>1466</v>
      </c>
      <c r="T825" s="26">
        <v>2865</v>
      </c>
      <c r="U825" s="27">
        <v>0.18842486024334101</v>
      </c>
      <c r="V825" s="28"/>
    </row>
    <row r="826" spans="1:22" ht="20.100000000000001" customHeight="1" x14ac:dyDescent="0.15">
      <c r="A826" s="41"/>
      <c r="B826" s="41"/>
      <c r="C826" s="41"/>
      <c r="D826" s="43"/>
      <c r="E826" s="43"/>
      <c r="F826" s="43"/>
      <c r="G826" s="43"/>
      <c r="H826" s="43"/>
      <c r="I826" s="43"/>
      <c r="J826" s="43"/>
      <c r="K826" s="53"/>
      <c r="L826" s="55"/>
      <c r="M826" s="55"/>
      <c r="N826" s="57"/>
      <c r="O826" s="59"/>
      <c r="P826" s="60" t="s">
        <v>28</v>
      </c>
      <c r="Q826" s="25" t="str">
        <f t="shared" si="13"/>
        <v>SERI GUEDE LAMBERT</v>
      </c>
      <c r="R826" s="25" t="s">
        <v>1467</v>
      </c>
      <c r="S826" s="25" t="s">
        <v>1468</v>
      </c>
      <c r="T826" s="26">
        <v>344</v>
      </c>
      <c r="U826" s="27">
        <v>2.26241367971062E-2</v>
      </c>
      <c r="V826" s="28"/>
    </row>
    <row r="827" spans="1:22" ht="20.100000000000001" customHeight="1" x14ac:dyDescent="0.15">
      <c r="A827" s="41"/>
      <c r="B827" s="41"/>
      <c r="C827" s="41"/>
      <c r="D827" s="43"/>
      <c r="E827" s="43"/>
      <c r="F827" s="43"/>
      <c r="G827" s="43"/>
      <c r="H827" s="43"/>
      <c r="I827" s="43"/>
      <c r="J827" s="43"/>
      <c r="K827" s="53"/>
      <c r="L827" s="55"/>
      <c r="M827" s="55"/>
      <c r="N827" s="57"/>
      <c r="O827" s="59"/>
      <c r="P827" s="61" t="s">
        <v>28</v>
      </c>
      <c r="Q827" s="25" t="str">
        <f t="shared" si="13"/>
        <v>BOSSO DADJE MARIE</v>
      </c>
      <c r="R827" s="25" t="s">
        <v>1469</v>
      </c>
      <c r="S827" s="25" t="s">
        <v>1470</v>
      </c>
      <c r="T827" s="26">
        <v>344</v>
      </c>
      <c r="U827" s="27">
        <v>2.26241367971062E-2</v>
      </c>
      <c r="V827" s="28"/>
    </row>
    <row r="828" spans="1:22" ht="20.100000000000001" customHeight="1" x14ac:dyDescent="0.15">
      <c r="A828" s="41"/>
      <c r="B828" s="41"/>
      <c r="C828" s="41"/>
      <c r="D828" s="43"/>
      <c r="E828" s="43"/>
      <c r="F828" s="43"/>
      <c r="G828" s="43"/>
      <c r="H828" s="43"/>
      <c r="I828" s="43"/>
      <c r="J828" s="43"/>
      <c r="K828" s="53"/>
      <c r="L828" s="55"/>
      <c r="M828" s="55"/>
      <c r="N828" s="57"/>
      <c r="O828" s="59"/>
      <c r="P828" s="60" t="s">
        <v>78</v>
      </c>
      <c r="Q828" s="25" t="str">
        <f t="shared" si="13"/>
        <v>GOORE BI ZIH CHARLES KADER</v>
      </c>
      <c r="R828" s="25" t="s">
        <v>1471</v>
      </c>
      <c r="S828" s="25" t="s">
        <v>1472</v>
      </c>
      <c r="T828" s="26">
        <v>2283</v>
      </c>
      <c r="U828" s="27">
        <v>0.150147977638935</v>
      </c>
      <c r="V828" s="28"/>
    </row>
    <row r="829" spans="1:22" ht="20.100000000000001" customHeight="1" x14ac:dyDescent="0.15">
      <c r="A829" s="41"/>
      <c r="B829" s="41"/>
      <c r="C829" s="41"/>
      <c r="D829" s="43"/>
      <c r="E829" s="43"/>
      <c r="F829" s="43"/>
      <c r="G829" s="43"/>
      <c r="H829" s="43"/>
      <c r="I829" s="43"/>
      <c r="J829" s="43"/>
      <c r="K829" s="53"/>
      <c r="L829" s="55"/>
      <c r="M829" s="55"/>
      <c r="N829" s="57"/>
      <c r="O829" s="59"/>
      <c r="P829" s="61" t="s">
        <v>78</v>
      </c>
      <c r="Q829" s="25" t="str">
        <f t="shared" si="13"/>
        <v>IPO TEBILI LUC</v>
      </c>
      <c r="R829" s="25" t="s">
        <v>1473</v>
      </c>
      <c r="S829" s="25" t="s">
        <v>1474</v>
      </c>
      <c r="T829" s="26">
        <v>2283</v>
      </c>
      <c r="U829" s="27">
        <v>0.150147977638935</v>
      </c>
      <c r="V829" s="28"/>
    </row>
    <row r="830" spans="1:22" ht="20.100000000000001" customHeight="1" x14ac:dyDescent="0.15">
      <c r="A830" s="41"/>
      <c r="B830" s="40" t="s">
        <v>1475</v>
      </c>
      <c r="C830" s="40" t="s">
        <v>1476</v>
      </c>
      <c r="D830" s="42">
        <v>330</v>
      </c>
      <c r="E830" s="42">
        <v>61396</v>
      </c>
      <c r="F830" s="42">
        <v>56696</v>
      </c>
      <c r="G830" s="42">
        <v>118092</v>
      </c>
      <c r="H830" s="42">
        <v>17013</v>
      </c>
      <c r="I830" s="42">
        <v>13545</v>
      </c>
      <c r="J830" s="42">
        <v>30558</v>
      </c>
      <c r="K830" s="52">
        <v>0.258764353216137</v>
      </c>
      <c r="L830" s="54">
        <v>911</v>
      </c>
      <c r="M830" s="54">
        <v>296</v>
      </c>
      <c r="N830" s="56">
        <v>9.9841467939420503E-3</v>
      </c>
      <c r="O830" s="58">
        <v>29647</v>
      </c>
      <c r="P830" s="60" t="s">
        <v>28</v>
      </c>
      <c r="Q830" s="25" t="str">
        <f t="shared" si="13"/>
        <v>TOURE MAMADOU</v>
      </c>
      <c r="R830" s="25" t="s">
        <v>204</v>
      </c>
      <c r="S830" s="25" t="s">
        <v>184</v>
      </c>
      <c r="T830" s="26">
        <v>950</v>
      </c>
      <c r="U830" s="27">
        <v>3.20437143724491E-2</v>
      </c>
      <c r="V830" s="28"/>
    </row>
    <row r="831" spans="1:22" ht="20.100000000000001" customHeight="1" x14ac:dyDescent="0.15">
      <c r="A831" s="41"/>
      <c r="B831" s="41"/>
      <c r="C831" s="41"/>
      <c r="D831" s="43"/>
      <c r="E831" s="43"/>
      <c r="F831" s="43"/>
      <c r="G831" s="43"/>
      <c r="H831" s="43"/>
      <c r="I831" s="43"/>
      <c r="J831" s="43"/>
      <c r="K831" s="53"/>
      <c r="L831" s="55"/>
      <c r="M831" s="55"/>
      <c r="N831" s="57"/>
      <c r="O831" s="59"/>
      <c r="P831" s="61" t="s">
        <v>28</v>
      </c>
      <c r="Q831" s="25" t="str">
        <f t="shared" si="13"/>
        <v>SAVANE AWA</v>
      </c>
      <c r="R831" s="25" t="s">
        <v>1477</v>
      </c>
      <c r="S831" s="25" t="s">
        <v>287</v>
      </c>
      <c r="T831" s="26">
        <v>950</v>
      </c>
      <c r="U831" s="27">
        <v>3.20437143724491E-2</v>
      </c>
      <c r="V831" s="28"/>
    </row>
    <row r="832" spans="1:22" ht="20.100000000000001" customHeight="1" x14ac:dyDescent="0.15">
      <c r="A832" s="41"/>
      <c r="B832" s="41"/>
      <c r="C832" s="41"/>
      <c r="D832" s="43"/>
      <c r="E832" s="43"/>
      <c r="F832" s="43"/>
      <c r="G832" s="43"/>
      <c r="H832" s="43"/>
      <c r="I832" s="43"/>
      <c r="J832" s="43"/>
      <c r="K832" s="53"/>
      <c r="L832" s="55"/>
      <c r="M832" s="55"/>
      <c r="N832" s="57"/>
      <c r="O832" s="59"/>
      <c r="P832" s="61" t="s">
        <v>28</v>
      </c>
      <c r="Q832" s="25" t="str">
        <f t="shared" si="13"/>
        <v>GOURO BOUABRE SYLVAIN</v>
      </c>
      <c r="R832" s="25" t="s">
        <v>1478</v>
      </c>
      <c r="S832" s="25" t="s">
        <v>1479</v>
      </c>
      <c r="T832" s="26">
        <v>950</v>
      </c>
      <c r="U832" s="27">
        <v>3.20437143724491E-2</v>
      </c>
      <c r="V832" s="28"/>
    </row>
    <row r="833" spans="1:22" ht="20.100000000000001" customHeight="1" x14ac:dyDescent="0.15">
      <c r="A833" s="41"/>
      <c r="B833" s="41"/>
      <c r="C833" s="41"/>
      <c r="D833" s="43"/>
      <c r="E833" s="43"/>
      <c r="F833" s="43"/>
      <c r="G833" s="43"/>
      <c r="H833" s="43"/>
      <c r="I833" s="43"/>
      <c r="J833" s="43"/>
      <c r="K833" s="53"/>
      <c r="L833" s="55"/>
      <c r="M833" s="55"/>
      <c r="N833" s="57"/>
      <c r="O833" s="59"/>
      <c r="P833" s="60" t="s">
        <v>28</v>
      </c>
      <c r="Q833" s="25" t="str">
        <f t="shared" si="13"/>
        <v>DOGUIN JEAN ARMEL TOHALY</v>
      </c>
      <c r="R833" s="25" t="s">
        <v>1480</v>
      </c>
      <c r="S833" s="25" t="s">
        <v>1481</v>
      </c>
      <c r="T833" s="26">
        <v>189</v>
      </c>
      <c r="U833" s="27">
        <v>6.3750126488346199E-3</v>
      </c>
      <c r="V833" s="28"/>
    </row>
    <row r="834" spans="1:22" ht="20.100000000000001" customHeight="1" x14ac:dyDescent="0.15">
      <c r="A834" s="41"/>
      <c r="B834" s="41"/>
      <c r="C834" s="41"/>
      <c r="D834" s="43"/>
      <c r="E834" s="43"/>
      <c r="F834" s="43"/>
      <c r="G834" s="43"/>
      <c r="H834" s="43"/>
      <c r="I834" s="43"/>
      <c r="J834" s="43"/>
      <c r="K834" s="53"/>
      <c r="L834" s="55"/>
      <c r="M834" s="55"/>
      <c r="N834" s="57"/>
      <c r="O834" s="59"/>
      <c r="P834" s="61" t="s">
        <v>28</v>
      </c>
      <c r="Q834" s="25" t="str">
        <f t="shared" si="13"/>
        <v>KAMISSOKO SOUALIO</v>
      </c>
      <c r="R834" s="25" t="s">
        <v>468</v>
      </c>
      <c r="S834" s="25" t="s">
        <v>211</v>
      </c>
      <c r="T834" s="26">
        <v>189</v>
      </c>
      <c r="U834" s="27">
        <v>6.3750126488346199E-3</v>
      </c>
      <c r="V834" s="28"/>
    </row>
    <row r="835" spans="1:22" ht="20.100000000000001" customHeight="1" x14ac:dyDescent="0.15">
      <c r="A835" s="41"/>
      <c r="B835" s="41"/>
      <c r="C835" s="41"/>
      <c r="D835" s="43"/>
      <c r="E835" s="43"/>
      <c r="F835" s="43"/>
      <c r="G835" s="43"/>
      <c r="H835" s="43"/>
      <c r="I835" s="43"/>
      <c r="J835" s="43"/>
      <c r="K835" s="53"/>
      <c r="L835" s="55"/>
      <c r="M835" s="55"/>
      <c r="N835" s="57"/>
      <c r="O835" s="59"/>
      <c r="P835" s="61" t="s">
        <v>28</v>
      </c>
      <c r="Q835" s="25" t="str">
        <f t="shared" si="13"/>
        <v>DJODOH JULIE</v>
      </c>
      <c r="R835" s="25" t="s">
        <v>1482</v>
      </c>
      <c r="S835" s="25" t="s">
        <v>1483</v>
      </c>
      <c r="T835" s="26">
        <v>189</v>
      </c>
      <c r="U835" s="27">
        <v>6.3750126488346199E-3</v>
      </c>
      <c r="V835" s="28"/>
    </row>
    <row r="836" spans="1:22" ht="20.100000000000001" customHeight="1" x14ac:dyDescent="0.15">
      <c r="A836" s="41"/>
      <c r="B836" s="41"/>
      <c r="C836" s="41"/>
      <c r="D836" s="43"/>
      <c r="E836" s="43"/>
      <c r="F836" s="43"/>
      <c r="G836" s="43"/>
      <c r="H836" s="43"/>
      <c r="I836" s="43"/>
      <c r="J836" s="43"/>
      <c r="K836" s="53"/>
      <c r="L836" s="55"/>
      <c r="M836" s="55"/>
      <c r="N836" s="57"/>
      <c r="O836" s="59"/>
      <c r="P836" s="60" t="s">
        <v>28</v>
      </c>
      <c r="Q836" s="25" t="str">
        <f t="shared" si="13"/>
        <v>KOUASSI GEORGES ARMAND</v>
      </c>
      <c r="R836" s="25" t="s">
        <v>94</v>
      </c>
      <c r="S836" s="25" t="s">
        <v>1484</v>
      </c>
      <c r="T836" s="26">
        <v>540</v>
      </c>
      <c r="U836" s="27">
        <v>1.8214321853813199E-2</v>
      </c>
      <c r="V836" s="28"/>
    </row>
    <row r="837" spans="1:22" ht="20.100000000000001" customHeight="1" x14ac:dyDescent="0.15">
      <c r="A837" s="41"/>
      <c r="B837" s="41"/>
      <c r="C837" s="41"/>
      <c r="D837" s="43"/>
      <c r="E837" s="43"/>
      <c r="F837" s="43"/>
      <c r="G837" s="43"/>
      <c r="H837" s="43"/>
      <c r="I837" s="43"/>
      <c r="J837" s="43"/>
      <c r="K837" s="53"/>
      <c r="L837" s="55"/>
      <c r="M837" s="55"/>
      <c r="N837" s="57"/>
      <c r="O837" s="59"/>
      <c r="P837" s="61" t="s">
        <v>28</v>
      </c>
      <c r="Q837" s="25" t="str">
        <f t="shared" si="13"/>
        <v>DIABY NANAN</v>
      </c>
      <c r="R837" s="25" t="s">
        <v>719</v>
      </c>
      <c r="S837" s="25" t="s">
        <v>1485</v>
      </c>
      <c r="T837" s="26">
        <v>540</v>
      </c>
      <c r="U837" s="27">
        <v>1.8214321853813199E-2</v>
      </c>
      <c r="V837" s="28"/>
    </row>
    <row r="838" spans="1:22" ht="20.100000000000001" customHeight="1" x14ac:dyDescent="0.15">
      <c r="A838" s="41"/>
      <c r="B838" s="41"/>
      <c r="C838" s="41"/>
      <c r="D838" s="43"/>
      <c r="E838" s="43"/>
      <c r="F838" s="43"/>
      <c r="G838" s="43"/>
      <c r="H838" s="43"/>
      <c r="I838" s="43"/>
      <c r="J838" s="43"/>
      <c r="K838" s="53"/>
      <c r="L838" s="55"/>
      <c r="M838" s="55"/>
      <c r="N838" s="57"/>
      <c r="O838" s="59"/>
      <c r="P838" s="61" t="s">
        <v>28</v>
      </c>
      <c r="Q838" s="25" t="str">
        <f t="shared" si="13"/>
        <v>MANET MAME-ABDOU</v>
      </c>
      <c r="R838" s="25" t="s">
        <v>1486</v>
      </c>
      <c r="S838" s="25" t="s">
        <v>1487</v>
      </c>
      <c r="T838" s="26">
        <v>540</v>
      </c>
      <c r="U838" s="27">
        <v>1.8214321853813199E-2</v>
      </c>
      <c r="V838" s="28"/>
    </row>
    <row r="839" spans="1:22" ht="20.100000000000001" customHeight="1" x14ac:dyDescent="0.15">
      <c r="A839" s="41"/>
      <c r="B839" s="41"/>
      <c r="C839" s="41"/>
      <c r="D839" s="43"/>
      <c r="E839" s="43"/>
      <c r="F839" s="43"/>
      <c r="G839" s="43"/>
      <c r="H839" s="43"/>
      <c r="I839" s="43"/>
      <c r="J839" s="43"/>
      <c r="K839" s="53"/>
      <c r="L839" s="55"/>
      <c r="M839" s="55"/>
      <c r="N839" s="57"/>
      <c r="O839" s="59"/>
      <c r="P839" s="60" t="s">
        <v>28</v>
      </c>
      <c r="Q839" s="25" t="str">
        <f t="shared" si="13"/>
        <v>TOURE KARAMOKOBA</v>
      </c>
      <c r="R839" s="25" t="s">
        <v>204</v>
      </c>
      <c r="S839" s="25" t="s">
        <v>1488</v>
      </c>
      <c r="T839" s="26">
        <v>881</v>
      </c>
      <c r="U839" s="27">
        <v>2.9716328802239698E-2</v>
      </c>
      <c r="V839" s="28"/>
    </row>
    <row r="840" spans="1:22" ht="20.100000000000001" customHeight="1" x14ac:dyDescent="0.15">
      <c r="A840" s="41"/>
      <c r="B840" s="41"/>
      <c r="C840" s="41"/>
      <c r="D840" s="43"/>
      <c r="E840" s="43"/>
      <c r="F840" s="43"/>
      <c r="G840" s="43"/>
      <c r="H840" s="43"/>
      <c r="I840" s="43"/>
      <c r="J840" s="43"/>
      <c r="K840" s="53"/>
      <c r="L840" s="55"/>
      <c r="M840" s="55"/>
      <c r="N840" s="57"/>
      <c r="O840" s="59"/>
      <c r="P840" s="61" t="s">
        <v>28</v>
      </c>
      <c r="Q840" s="25" t="str">
        <f t="shared" si="13"/>
        <v>SEKOU SOULEYMANE DIAKITE</v>
      </c>
      <c r="R840" s="25" t="s">
        <v>548</v>
      </c>
      <c r="S840" s="25" t="s">
        <v>1489</v>
      </c>
      <c r="T840" s="26">
        <v>881</v>
      </c>
      <c r="U840" s="27">
        <v>2.9716328802239698E-2</v>
      </c>
      <c r="V840" s="28"/>
    </row>
    <row r="841" spans="1:22" ht="20.100000000000001" customHeight="1" x14ac:dyDescent="0.15">
      <c r="A841" s="41"/>
      <c r="B841" s="41"/>
      <c r="C841" s="41"/>
      <c r="D841" s="43"/>
      <c r="E841" s="43"/>
      <c r="F841" s="43"/>
      <c r="G841" s="43"/>
      <c r="H841" s="43"/>
      <c r="I841" s="43"/>
      <c r="J841" s="43"/>
      <c r="K841" s="53"/>
      <c r="L841" s="55"/>
      <c r="M841" s="55"/>
      <c r="N841" s="57"/>
      <c r="O841" s="59"/>
      <c r="P841" s="61" t="s">
        <v>28</v>
      </c>
      <c r="Q841" s="25" t="str">
        <f t="shared" ref="Q841:Q904" si="14">CONCATENATE(R841," ",S841)</f>
        <v>MAMADOU DIAKITE</v>
      </c>
      <c r="R841" s="25" t="s">
        <v>184</v>
      </c>
      <c r="S841" s="25" t="s">
        <v>774</v>
      </c>
      <c r="T841" s="26">
        <v>881</v>
      </c>
      <c r="U841" s="27">
        <v>2.9716328802239698E-2</v>
      </c>
      <c r="V841" s="28"/>
    </row>
    <row r="842" spans="1:22" ht="20.100000000000001" customHeight="1" x14ac:dyDescent="0.15">
      <c r="A842" s="41"/>
      <c r="B842" s="41"/>
      <c r="C842" s="41"/>
      <c r="D842" s="43"/>
      <c r="E842" s="43"/>
      <c r="F842" s="43"/>
      <c r="G842" s="43"/>
      <c r="H842" s="43"/>
      <c r="I842" s="43"/>
      <c r="J842" s="43"/>
      <c r="K842" s="53"/>
      <c r="L842" s="55"/>
      <c r="M842" s="55"/>
      <c r="N842" s="57"/>
      <c r="O842" s="59"/>
      <c r="P842" s="60" t="s">
        <v>28</v>
      </c>
      <c r="Q842" s="25" t="str">
        <f t="shared" si="14"/>
        <v>KOUANGOUA JACQUELINE CLAIRE</v>
      </c>
      <c r="R842" s="25" t="s">
        <v>1490</v>
      </c>
      <c r="S842" s="25" t="s">
        <v>1491</v>
      </c>
      <c r="T842" s="26">
        <v>427</v>
      </c>
      <c r="U842" s="27">
        <v>1.44028063547745E-2</v>
      </c>
      <c r="V842" s="28"/>
    </row>
    <row r="843" spans="1:22" ht="20.100000000000001" customHeight="1" x14ac:dyDescent="0.15">
      <c r="A843" s="41"/>
      <c r="B843" s="41"/>
      <c r="C843" s="41"/>
      <c r="D843" s="43"/>
      <c r="E843" s="43"/>
      <c r="F843" s="43"/>
      <c r="G843" s="43"/>
      <c r="H843" s="43"/>
      <c r="I843" s="43"/>
      <c r="J843" s="43"/>
      <c r="K843" s="53"/>
      <c r="L843" s="55"/>
      <c r="M843" s="55"/>
      <c r="N843" s="57"/>
      <c r="O843" s="59"/>
      <c r="P843" s="61" t="s">
        <v>28</v>
      </c>
      <c r="Q843" s="25" t="str">
        <f t="shared" si="14"/>
        <v>NEHE HUBERTINE</v>
      </c>
      <c r="R843" s="25" t="s">
        <v>1492</v>
      </c>
      <c r="S843" s="25" t="s">
        <v>1493</v>
      </c>
      <c r="T843" s="26">
        <v>427</v>
      </c>
      <c r="U843" s="27">
        <v>1.44028063547745E-2</v>
      </c>
      <c r="V843" s="28"/>
    </row>
    <row r="844" spans="1:22" ht="20.100000000000001" customHeight="1" x14ac:dyDescent="0.15">
      <c r="A844" s="41"/>
      <c r="B844" s="41"/>
      <c r="C844" s="41"/>
      <c r="D844" s="43"/>
      <c r="E844" s="43"/>
      <c r="F844" s="43"/>
      <c r="G844" s="43"/>
      <c r="H844" s="43"/>
      <c r="I844" s="43"/>
      <c r="J844" s="43"/>
      <c r="K844" s="53"/>
      <c r="L844" s="55"/>
      <c r="M844" s="55"/>
      <c r="N844" s="57"/>
      <c r="O844" s="59"/>
      <c r="P844" s="61" t="s">
        <v>28</v>
      </c>
      <c r="Q844" s="25" t="str">
        <f t="shared" si="14"/>
        <v>N'GUESSAN KOUADIO KAN CLAUDE-FERDINAND</v>
      </c>
      <c r="R844" s="25" t="s">
        <v>57</v>
      </c>
      <c r="S844" s="25" t="s">
        <v>1494</v>
      </c>
      <c r="T844" s="26">
        <v>427</v>
      </c>
      <c r="U844" s="27">
        <v>1.44028063547745E-2</v>
      </c>
      <c r="V844" s="28"/>
    </row>
    <row r="845" spans="1:22" ht="20.100000000000001" customHeight="1" x14ac:dyDescent="0.15">
      <c r="A845" s="41"/>
      <c r="B845" s="41"/>
      <c r="C845" s="41"/>
      <c r="D845" s="43"/>
      <c r="E845" s="43"/>
      <c r="F845" s="43"/>
      <c r="G845" s="43"/>
      <c r="H845" s="43"/>
      <c r="I845" s="43"/>
      <c r="J845" s="43"/>
      <c r="K845" s="53"/>
      <c r="L845" s="55"/>
      <c r="M845" s="55"/>
      <c r="N845" s="57"/>
      <c r="O845" s="59"/>
      <c r="P845" s="60" t="s">
        <v>28</v>
      </c>
      <c r="Q845" s="25" t="str">
        <f t="shared" si="14"/>
        <v>GBOGOU LAZARE THEODORE</v>
      </c>
      <c r="R845" s="25" t="s">
        <v>1495</v>
      </c>
      <c r="S845" s="25" t="s">
        <v>1496</v>
      </c>
      <c r="T845" s="26">
        <v>707</v>
      </c>
      <c r="U845" s="27">
        <v>2.3847269538233198E-2</v>
      </c>
      <c r="V845" s="28"/>
    </row>
    <row r="846" spans="1:22" ht="20.100000000000001" customHeight="1" x14ac:dyDescent="0.15">
      <c r="A846" s="41"/>
      <c r="B846" s="41"/>
      <c r="C846" s="41"/>
      <c r="D846" s="43"/>
      <c r="E846" s="43"/>
      <c r="F846" s="43"/>
      <c r="G846" s="43"/>
      <c r="H846" s="43"/>
      <c r="I846" s="43"/>
      <c r="J846" s="43"/>
      <c r="K846" s="53"/>
      <c r="L846" s="55"/>
      <c r="M846" s="55"/>
      <c r="N846" s="57"/>
      <c r="O846" s="59"/>
      <c r="P846" s="61" t="s">
        <v>28</v>
      </c>
      <c r="Q846" s="25" t="str">
        <f t="shared" si="14"/>
        <v>GBOGOU PREGNON FLORENT</v>
      </c>
      <c r="R846" s="25" t="s">
        <v>1495</v>
      </c>
      <c r="S846" s="25" t="s">
        <v>1497</v>
      </c>
      <c r="T846" s="26">
        <v>707</v>
      </c>
      <c r="U846" s="27">
        <v>2.3847269538233198E-2</v>
      </c>
      <c r="V846" s="28"/>
    </row>
    <row r="847" spans="1:22" ht="20.100000000000001" customHeight="1" x14ac:dyDescent="0.15">
      <c r="A847" s="41"/>
      <c r="B847" s="41"/>
      <c r="C847" s="41"/>
      <c r="D847" s="43"/>
      <c r="E847" s="43"/>
      <c r="F847" s="43"/>
      <c r="G847" s="43"/>
      <c r="H847" s="43"/>
      <c r="I847" s="43"/>
      <c r="J847" s="43"/>
      <c r="K847" s="53"/>
      <c r="L847" s="55"/>
      <c r="M847" s="55"/>
      <c r="N847" s="57"/>
      <c r="O847" s="59"/>
      <c r="P847" s="61" t="s">
        <v>28</v>
      </c>
      <c r="Q847" s="25" t="str">
        <f t="shared" si="14"/>
        <v>KORAHI HANKPE LIDIA</v>
      </c>
      <c r="R847" s="25" t="s">
        <v>1498</v>
      </c>
      <c r="S847" s="25" t="s">
        <v>1499</v>
      </c>
      <c r="T847" s="26">
        <v>707</v>
      </c>
      <c r="U847" s="27">
        <v>2.3847269538233198E-2</v>
      </c>
      <c r="V847" s="28"/>
    </row>
    <row r="848" spans="1:22" ht="20.100000000000001" customHeight="1" x14ac:dyDescent="0.15">
      <c r="A848" s="41"/>
      <c r="B848" s="41"/>
      <c r="C848" s="41"/>
      <c r="D848" s="43"/>
      <c r="E848" s="43"/>
      <c r="F848" s="43"/>
      <c r="G848" s="43"/>
      <c r="H848" s="43"/>
      <c r="I848" s="43"/>
      <c r="J848" s="43"/>
      <c r="K848" s="53"/>
      <c r="L848" s="55"/>
      <c r="M848" s="55"/>
      <c r="N848" s="57"/>
      <c r="O848" s="59"/>
      <c r="P848" s="60" t="s">
        <v>166</v>
      </c>
      <c r="Q848" s="25" t="str">
        <f t="shared" si="14"/>
        <v>KONE FOUSSENI</v>
      </c>
      <c r="R848" s="25" t="s">
        <v>202</v>
      </c>
      <c r="S848" s="25" t="s">
        <v>627</v>
      </c>
      <c r="T848" s="26">
        <v>655</v>
      </c>
      <c r="U848" s="27">
        <v>2.2093297804162301E-2</v>
      </c>
      <c r="V848" s="28"/>
    </row>
    <row r="849" spans="1:22" ht="20.100000000000001" customHeight="1" x14ac:dyDescent="0.15">
      <c r="A849" s="41"/>
      <c r="B849" s="41"/>
      <c r="C849" s="41"/>
      <c r="D849" s="43"/>
      <c r="E849" s="43"/>
      <c r="F849" s="43"/>
      <c r="G849" s="43"/>
      <c r="H849" s="43"/>
      <c r="I849" s="43"/>
      <c r="J849" s="43"/>
      <c r="K849" s="53"/>
      <c r="L849" s="55"/>
      <c r="M849" s="55"/>
      <c r="N849" s="57"/>
      <c r="O849" s="59"/>
      <c r="P849" s="61" t="s">
        <v>166</v>
      </c>
      <c r="Q849" s="25" t="str">
        <f t="shared" si="14"/>
        <v>BIEU KOUAKEU EMILE</v>
      </c>
      <c r="R849" s="25" t="s">
        <v>1500</v>
      </c>
      <c r="S849" s="25" t="s">
        <v>1501</v>
      </c>
      <c r="T849" s="26">
        <v>655</v>
      </c>
      <c r="U849" s="27">
        <v>2.2093297804162301E-2</v>
      </c>
      <c r="V849" s="28"/>
    </row>
    <row r="850" spans="1:22" ht="20.100000000000001" customHeight="1" x14ac:dyDescent="0.15">
      <c r="A850" s="41"/>
      <c r="B850" s="41"/>
      <c r="C850" s="41"/>
      <c r="D850" s="43"/>
      <c r="E850" s="43"/>
      <c r="F850" s="43"/>
      <c r="G850" s="43"/>
      <c r="H850" s="43"/>
      <c r="I850" s="43"/>
      <c r="J850" s="43"/>
      <c r="K850" s="53"/>
      <c r="L850" s="55"/>
      <c r="M850" s="55"/>
      <c r="N850" s="57"/>
      <c r="O850" s="59"/>
      <c r="P850" s="61" t="s">
        <v>166</v>
      </c>
      <c r="Q850" s="25" t="str">
        <f t="shared" si="14"/>
        <v>OUANDA AGATHE</v>
      </c>
      <c r="R850" s="25" t="s">
        <v>1502</v>
      </c>
      <c r="S850" s="25" t="s">
        <v>1503</v>
      </c>
      <c r="T850" s="26">
        <v>655</v>
      </c>
      <c r="U850" s="27">
        <v>2.2093297804162301E-2</v>
      </c>
      <c r="V850" s="28"/>
    </row>
    <row r="851" spans="1:22" ht="20.100000000000001" customHeight="1" x14ac:dyDescent="0.15">
      <c r="A851" s="41"/>
      <c r="B851" s="41"/>
      <c r="C851" s="41"/>
      <c r="D851" s="43"/>
      <c r="E851" s="43"/>
      <c r="F851" s="43"/>
      <c r="G851" s="43"/>
      <c r="H851" s="43"/>
      <c r="I851" s="43"/>
      <c r="J851" s="43"/>
      <c r="K851" s="53"/>
      <c r="L851" s="55"/>
      <c r="M851" s="55"/>
      <c r="N851" s="57"/>
      <c r="O851" s="59"/>
      <c r="P851" s="60" t="s">
        <v>37</v>
      </c>
      <c r="Q851" s="25" t="str">
        <f t="shared" si="14"/>
        <v>TOURE MAMADOU</v>
      </c>
      <c r="R851" s="25" t="s">
        <v>204</v>
      </c>
      <c r="S851" s="25" t="s">
        <v>184</v>
      </c>
      <c r="T851" s="26">
        <v>16393</v>
      </c>
      <c r="U851" s="27">
        <v>0.55293958916585195</v>
      </c>
      <c r="V851" s="28" t="s">
        <v>48</v>
      </c>
    </row>
    <row r="852" spans="1:22" ht="20.100000000000001" customHeight="1" x14ac:dyDescent="0.15">
      <c r="A852" s="41"/>
      <c r="B852" s="41"/>
      <c r="C852" s="41"/>
      <c r="D852" s="43"/>
      <c r="E852" s="43"/>
      <c r="F852" s="43"/>
      <c r="G852" s="43"/>
      <c r="H852" s="43"/>
      <c r="I852" s="43"/>
      <c r="J852" s="43"/>
      <c r="K852" s="53"/>
      <c r="L852" s="55"/>
      <c r="M852" s="55"/>
      <c r="N852" s="57"/>
      <c r="O852" s="59"/>
      <c r="P852" s="61" t="s">
        <v>37</v>
      </c>
      <c r="Q852" s="25" t="str">
        <f t="shared" si="14"/>
        <v>DARRET BABAUD MATHIEU</v>
      </c>
      <c r="R852" s="25" t="s">
        <v>1504</v>
      </c>
      <c r="S852" s="25" t="s">
        <v>1505</v>
      </c>
      <c r="T852" s="26">
        <v>16393</v>
      </c>
      <c r="U852" s="27">
        <v>0.55293958916585195</v>
      </c>
      <c r="V852" s="28" t="s">
        <v>48</v>
      </c>
    </row>
    <row r="853" spans="1:22" ht="20.100000000000001" customHeight="1" x14ac:dyDescent="0.15">
      <c r="A853" s="41"/>
      <c r="B853" s="41"/>
      <c r="C853" s="41"/>
      <c r="D853" s="43"/>
      <c r="E853" s="43"/>
      <c r="F853" s="43"/>
      <c r="G853" s="43"/>
      <c r="H853" s="43"/>
      <c r="I853" s="43"/>
      <c r="J853" s="43"/>
      <c r="K853" s="53"/>
      <c r="L853" s="55"/>
      <c r="M853" s="55"/>
      <c r="N853" s="57"/>
      <c r="O853" s="59"/>
      <c r="P853" s="61" t="s">
        <v>37</v>
      </c>
      <c r="Q853" s="25" t="str">
        <f t="shared" si="14"/>
        <v>KARIDJA DIARRA</v>
      </c>
      <c r="R853" s="25" t="s">
        <v>1506</v>
      </c>
      <c r="S853" s="25" t="s">
        <v>1507</v>
      </c>
      <c r="T853" s="26">
        <v>16393</v>
      </c>
      <c r="U853" s="27">
        <v>0.55293958916585195</v>
      </c>
      <c r="V853" s="28" t="s">
        <v>48</v>
      </c>
    </row>
    <row r="854" spans="1:22" ht="20.100000000000001" customHeight="1" x14ac:dyDescent="0.15">
      <c r="A854" s="41"/>
      <c r="B854" s="41"/>
      <c r="C854" s="41"/>
      <c r="D854" s="43"/>
      <c r="E854" s="43"/>
      <c r="F854" s="43"/>
      <c r="G854" s="43"/>
      <c r="H854" s="43"/>
      <c r="I854" s="43"/>
      <c r="J854" s="43"/>
      <c r="K854" s="53"/>
      <c r="L854" s="55"/>
      <c r="M854" s="55"/>
      <c r="N854" s="57"/>
      <c r="O854" s="59"/>
      <c r="P854" s="60" t="s">
        <v>45</v>
      </c>
      <c r="Q854" s="25" t="str">
        <f t="shared" si="14"/>
        <v>KIPRE DIGBEU</v>
      </c>
      <c r="R854" s="25" t="s">
        <v>1508</v>
      </c>
      <c r="S854" s="25" t="s">
        <v>1045</v>
      </c>
      <c r="T854" s="26">
        <v>8609</v>
      </c>
      <c r="U854" s="27">
        <v>0.29038351266570001</v>
      </c>
      <c r="V854" s="28"/>
    </row>
    <row r="855" spans="1:22" ht="20.100000000000001" customHeight="1" x14ac:dyDescent="0.15">
      <c r="A855" s="41"/>
      <c r="B855" s="41"/>
      <c r="C855" s="41"/>
      <c r="D855" s="43"/>
      <c r="E855" s="43"/>
      <c r="F855" s="43"/>
      <c r="G855" s="43"/>
      <c r="H855" s="43"/>
      <c r="I855" s="43"/>
      <c r="J855" s="43"/>
      <c r="K855" s="53"/>
      <c r="L855" s="55"/>
      <c r="M855" s="55"/>
      <c r="N855" s="57"/>
      <c r="O855" s="59"/>
      <c r="P855" s="61" t="s">
        <v>45</v>
      </c>
      <c r="Q855" s="25" t="str">
        <f t="shared" si="14"/>
        <v>GHISLAINE GABRIELLE MARINA KIPRE</v>
      </c>
      <c r="R855" s="25" t="s">
        <v>1509</v>
      </c>
      <c r="S855" s="25" t="s">
        <v>1510</v>
      </c>
      <c r="T855" s="26">
        <v>8609</v>
      </c>
      <c r="U855" s="27">
        <v>0.29038351266570001</v>
      </c>
      <c r="V855" s="28"/>
    </row>
    <row r="856" spans="1:22" ht="20.100000000000001" customHeight="1" x14ac:dyDescent="0.15">
      <c r="A856" s="41"/>
      <c r="B856" s="41"/>
      <c r="C856" s="41"/>
      <c r="D856" s="43"/>
      <c r="E856" s="43"/>
      <c r="F856" s="43"/>
      <c r="G856" s="43"/>
      <c r="H856" s="43"/>
      <c r="I856" s="43"/>
      <c r="J856" s="43"/>
      <c r="K856" s="53"/>
      <c r="L856" s="55"/>
      <c r="M856" s="55"/>
      <c r="N856" s="57"/>
      <c r="O856" s="59"/>
      <c r="P856" s="61" t="s">
        <v>45</v>
      </c>
      <c r="Q856" s="25" t="str">
        <f t="shared" si="14"/>
        <v>SERI BIALLI</v>
      </c>
      <c r="R856" s="25" t="s">
        <v>1467</v>
      </c>
      <c r="S856" s="25" t="s">
        <v>1511</v>
      </c>
      <c r="T856" s="26">
        <v>8609</v>
      </c>
      <c r="U856" s="27">
        <v>0.29038351266570001</v>
      </c>
      <c r="V856" s="28"/>
    </row>
    <row r="857" spans="1:22" ht="20.100000000000001" customHeight="1" x14ac:dyDescent="0.15">
      <c r="A857" s="41"/>
      <c r="B857" s="40" t="s">
        <v>1512</v>
      </c>
      <c r="C857" s="40" t="s">
        <v>1513</v>
      </c>
      <c r="D857" s="42">
        <v>94</v>
      </c>
      <c r="E857" s="42">
        <v>10493</v>
      </c>
      <c r="F857" s="42">
        <v>10085</v>
      </c>
      <c r="G857" s="42">
        <v>20578</v>
      </c>
      <c r="H857" s="42">
        <v>5556</v>
      </c>
      <c r="I857" s="42">
        <v>3956</v>
      </c>
      <c r="J857" s="42">
        <v>9612</v>
      </c>
      <c r="K857" s="52">
        <v>0.467100787248518</v>
      </c>
      <c r="L857" s="54">
        <v>299</v>
      </c>
      <c r="M857" s="54">
        <v>172</v>
      </c>
      <c r="N857" s="56">
        <v>1.8468807043917099E-2</v>
      </c>
      <c r="O857" s="58">
        <v>9313</v>
      </c>
      <c r="P857" s="25" t="s">
        <v>28</v>
      </c>
      <c r="Q857" s="25" t="str">
        <f t="shared" si="14"/>
        <v>KONE ABOU-BAKARY</v>
      </c>
      <c r="R857" s="25" t="s">
        <v>202</v>
      </c>
      <c r="S857" s="25" t="s">
        <v>1514</v>
      </c>
      <c r="T857" s="26">
        <v>141</v>
      </c>
      <c r="U857" s="27">
        <v>1.51401267046065E-2</v>
      </c>
      <c r="V857" s="28"/>
    </row>
    <row r="858" spans="1:22" ht="20.100000000000001" customHeight="1" x14ac:dyDescent="0.15">
      <c r="A858" s="41"/>
      <c r="B858" s="41"/>
      <c r="C858" s="41"/>
      <c r="D858" s="43"/>
      <c r="E858" s="43"/>
      <c r="F858" s="43"/>
      <c r="G858" s="43"/>
      <c r="H858" s="43"/>
      <c r="I858" s="43"/>
      <c r="J858" s="43"/>
      <c r="K858" s="53"/>
      <c r="L858" s="55"/>
      <c r="M858" s="55"/>
      <c r="N858" s="57"/>
      <c r="O858" s="59"/>
      <c r="P858" s="25" t="s">
        <v>28</v>
      </c>
      <c r="Q858" s="25" t="str">
        <f t="shared" si="14"/>
        <v>TORO TAPE THEODORE</v>
      </c>
      <c r="R858" s="25" t="s">
        <v>1515</v>
      </c>
      <c r="S858" s="25" t="s">
        <v>1516</v>
      </c>
      <c r="T858" s="26">
        <v>17</v>
      </c>
      <c r="U858" s="27">
        <v>1.8254053473639E-3</v>
      </c>
      <c r="V858" s="28"/>
    </row>
    <row r="859" spans="1:22" ht="20.100000000000001" customHeight="1" x14ac:dyDescent="0.15">
      <c r="A859" s="41"/>
      <c r="B859" s="41"/>
      <c r="C859" s="41"/>
      <c r="D859" s="43"/>
      <c r="E859" s="43"/>
      <c r="F859" s="43"/>
      <c r="G859" s="43"/>
      <c r="H859" s="43"/>
      <c r="I859" s="43"/>
      <c r="J859" s="43"/>
      <c r="K859" s="53"/>
      <c r="L859" s="55"/>
      <c r="M859" s="55"/>
      <c r="N859" s="57"/>
      <c r="O859" s="59"/>
      <c r="P859" s="25" t="s">
        <v>28</v>
      </c>
      <c r="Q859" s="25" t="str">
        <f t="shared" si="14"/>
        <v>YOHOU MARCELLE</v>
      </c>
      <c r="R859" s="25" t="s">
        <v>734</v>
      </c>
      <c r="S859" s="25" t="s">
        <v>1517</v>
      </c>
      <c r="T859" s="26">
        <v>169</v>
      </c>
      <c r="U859" s="27">
        <v>1.81466766884999E-2</v>
      </c>
      <c r="V859" s="28"/>
    </row>
    <row r="860" spans="1:22" ht="20.100000000000001" customHeight="1" x14ac:dyDescent="0.15">
      <c r="A860" s="41"/>
      <c r="B860" s="41"/>
      <c r="C860" s="41"/>
      <c r="D860" s="43"/>
      <c r="E860" s="43"/>
      <c r="F860" s="43"/>
      <c r="G860" s="43"/>
      <c r="H860" s="43"/>
      <c r="I860" s="43"/>
      <c r="J860" s="43"/>
      <c r="K860" s="53"/>
      <c r="L860" s="55"/>
      <c r="M860" s="55"/>
      <c r="N860" s="57"/>
      <c r="O860" s="59"/>
      <c r="P860" s="25" t="s">
        <v>28</v>
      </c>
      <c r="Q860" s="25" t="str">
        <f t="shared" si="14"/>
        <v>BLE LOUIS GEORGES ALAIN</v>
      </c>
      <c r="R860" s="25" t="s">
        <v>398</v>
      </c>
      <c r="S860" s="25" t="s">
        <v>1518</v>
      </c>
      <c r="T860" s="26">
        <v>613</v>
      </c>
      <c r="U860" s="27">
        <v>6.5821969290239493E-2</v>
      </c>
      <c r="V860" s="28"/>
    </row>
    <row r="861" spans="1:22" ht="20.100000000000001" customHeight="1" x14ac:dyDescent="0.15">
      <c r="A861" s="41"/>
      <c r="B861" s="41"/>
      <c r="C861" s="41"/>
      <c r="D861" s="43"/>
      <c r="E861" s="43"/>
      <c r="F861" s="43"/>
      <c r="G861" s="43"/>
      <c r="H861" s="43"/>
      <c r="I861" s="43"/>
      <c r="J861" s="43"/>
      <c r="K861" s="53"/>
      <c r="L861" s="55"/>
      <c r="M861" s="55"/>
      <c r="N861" s="57"/>
      <c r="O861" s="59"/>
      <c r="P861" s="25" t="s">
        <v>1519</v>
      </c>
      <c r="Q861" s="25" t="str">
        <f t="shared" si="14"/>
        <v>SERY GOZE BERTIN</v>
      </c>
      <c r="R861" s="25" t="s">
        <v>1520</v>
      </c>
      <c r="S861" s="25" t="s">
        <v>1521</v>
      </c>
      <c r="T861" s="26">
        <v>53</v>
      </c>
      <c r="U861" s="27">
        <v>5.69096961236981E-3</v>
      </c>
      <c r="V861" s="28"/>
    </row>
    <row r="862" spans="1:22" ht="20.100000000000001" customHeight="1" x14ac:dyDescent="0.15">
      <c r="A862" s="41"/>
      <c r="B862" s="41"/>
      <c r="C862" s="41"/>
      <c r="D862" s="43"/>
      <c r="E862" s="43"/>
      <c r="F862" s="43"/>
      <c r="G862" s="43"/>
      <c r="H862" s="43"/>
      <c r="I862" s="43"/>
      <c r="J862" s="43"/>
      <c r="K862" s="53"/>
      <c r="L862" s="55"/>
      <c r="M862" s="55"/>
      <c r="N862" s="57"/>
      <c r="O862" s="59"/>
      <c r="P862" s="25" t="s">
        <v>28</v>
      </c>
      <c r="Q862" s="25" t="str">
        <f t="shared" si="14"/>
        <v>KOUASSI KOFFI</v>
      </c>
      <c r="R862" s="25" t="s">
        <v>94</v>
      </c>
      <c r="S862" s="25" t="s">
        <v>161</v>
      </c>
      <c r="T862" s="26">
        <v>314</v>
      </c>
      <c r="U862" s="27">
        <v>3.37163105336626E-2</v>
      </c>
      <c r="V862" s="28"/>
    </row>
    <row r="863" spans="1:22" ht="20.100000000000001" customHeight="1" x14ac:dyDescent="0.15">
      <c r="A863" s="41"/>
      <c r="B863" s="41"/>
      <c r="C863" s="41"/>
      <c r="D863" s="43"/>
      <c r="E863" s="43"/>
      <c r="F863" s="43"/>
      <c r="G863" s="43"/>
      <c r="H863" s="43"/>
      <c r="I863" s="43"/>
      <c r="J863" s="43"/>
      <c r="K863" s="53"/>
      <c r="L863" s="55"/>
      <c r="M863" s="55"/>
      <c r="N863" s="57"/>
      <c r="O863" s="59"/>
      <c r="P863" s="25" t="s">
        <v>28</v>
      </c>
      <c r="Q863" s="25" t="str">
        <f t="shared" si="14"/>
        <v>PEPE BALOU PIERRE</v>
      </c>
      <c r="R863" s="25" t="s">
        <v>1522</v>
      </c>
      <c r="S863" s="25" t="s">
        <v>1523</v>
      </c>
      <c r="T863" s="26">
        <v>100</v>
      </c>
      <c r="U863" s="27">
        <v>1.0737678513905301E-2</v>
      </c>
      <c r="V863" s="28"/>
    </row>
    <row r="864" spans="1:22" ht="20.100000000000001" customHeight="1" x14ac:dyDescent="0.15">
      <c r="A864" s="41"/>
      <c r="B864" s="41"/>
      <c r="C864" s="41"/>
      <c r="D864" s="43"/>
      <c r="E864" s="43"/>
      <c r="F864" s="43"/>
      <c r="G864" s="43"/>
      <c r="H864" s="43"/>
      <c r="I864" s="43"/>
      <c r="J864" s="43"/>
      <c r="K864" s="53"/>
      <c r="L864" s="55"/>
      <c r="M864" s="55"/>
      <c r="N864" s="57"/>
      <c r="O864" s="59"/>
      <c r="P864" s="25" t="s">
        <v>37</v>
      </c>
      <c r="Q864" s="25" t="str">
        <f t="shared" si="14"/>
        <v>OUATTARA BAKARY</v>
      </c>
      <c r="R864" s="25" t="s">
        <v>219</v>
      </c>
      <c r="S864" s="25" t="s">
        <v>1524</v>
      </c>
      <c r="T864" s="26">
        <v>2604</v>
      </c>
      <c r="U864" s="27">
        <v>0.27960914850209401</v>
      </c>
      <c r="V864" s="28"/>
    </row>
    <row r="865" spans="1:22" ht="20.100000000000001" customHeight="1" x14ac:dyDescent="0.15">
      <c r="A865" s="41"/>
      <c r="B865" s="41"/>
      <c r="C865" s="41"/>
      <c r="D865" s="43"/>
      <c r="E865" s="43"/>
      <c r="F865" s="43"/>
      <c r="G865" s="43"/>
      <c r="H865" s="43"/>
      <c r="I865" s="43"/>
      <c r="J865" s="43"/>
      <c r="K865" s="53"/>
      <c r="L865" s="55"/>
      <c r="M865" s="55"/>
      <c r="N865" s="57"/>
      <c r="O865" s="59"/>
      <c r="P865" s="25" t="s">
        <v>28</v>
      </c>
      <c r="Q865" s="25" t="str">
        <f t="shared" si="14"/>
        <v>YAO KOUAME SERAPHIN</v>
      </c>
      <c r="R865" s="25" t="s">
        <v>274</v>
      </c>
      <c r="S865" s="25" t="s">
        <v>1525</v>
      </c>
      <c r="T865" s="26">
        <v>185</v>
      </c>
      <c r="U865" s="27">
        <v>1.9864705250724798E-2</v>
      </c>
      <c r="V865" s="28"/>
    </row>
    <row r="866" spans="1:22" ht="20.100000000000001" customHeight="1" x14ac:dyDescent="0.15">
      <c r="A866" s="41"/>
      <c r="B866" s="41"/>
      <c r="C866" s="41"/>
      <c r="D866" s="43"/>
      <c r="E866" s="43"/>
      <c r="F866" s="43"/>
      <c r="G866" s="43"/>
      <c r="H866" s="43"/>
      <c r="I866" s="43"/>
      <c r="J866" s="43"/>
      <c r="K866" s="53"/>
      <c r="L866" s="55"/>
      <c r="M866" s="55"/>
      <c r="N866" s="57"/>
      <c r="O866" s="59"/>
      <c r="P866" s="25" t="s">
        <v>28</v>
      </c>
      <c r="Q866" s="25" t="str">
        <f t="shared" si="14"/>
        <v>ZOGBO TAPE NAGUY VIRGILE</v>
      </c>
      <c r="R866" s="25" t="s">
        <v>1526</v>
      </c>
      <c r="S866" s="25" t="s">
        <v>1527</v>
      </c>
      <c r="T866" s="26">
        <v>71</v>
      </c>
      <c r="U866" s="27">
        <v>7.6237517448727596E-3</v>
      </c>
      <c r="V866" s="28"/>
    </row>
    <row r="867" spans="1:22" ht="20.100000000000001" customHeight="1" x14ac:dyDescent="0.15">
      <c r="A867" s="41"/>
      <c r="B867" s="41"/>
      <c r="C867" s="41"/>
      <c r="D867" s="43"/>
      <c r="E867" s="43"/>
      <c r="F867" s="43"/>
      <c r="G867" s="43"/>
      <c r="H867" s="43"/>
      <c r="I867" s="43"/>
      <c r="J867" s="43"/>
      <c r="K867" s="53"/>
      <c r="L867" s="55"/>
      <c r="M867" s="55"/>
      <c r="N867" s="57"/>
      <c r="O867" s="59"/>
      <c r="P867" s="25" t="s">
        <v>28</v>
      </c>
      <c r="Q867" s="25" t="str">
        <f t="shared" si="14"/>
        <v>KELLY SIMPLICE-JOHN</v>
      </c>
      <c r="R867" s="25" t="s">
        <v>1528</v>
      </c>
      <c r="S867" s="25" t="s">
        <v>1529</v>
      </c>
      <c r="T867" s="26">
        <v>332</v>
      </c>
      <c r="U867" s="27">
        <v>3.5649092666165602E-2</v>
      </c>
      <c r="V867" s="28"/>
    </row>
    <row r="868" spans="1:22" ht="20.100000000000001" customHeight="1" x14ac:dyDescent="0.15">
      <c r="A868" s="41"/>
      <c r="B868" s="41"/>
      <c r="C868" s="41"/>
      <c r="D868" s="43"/>
      <c r="E868" s="43"/>
      <c r="F868" s="43"/>
      <c r="G868" s="43"/>
      <c r="H868" s="43"/>
      <c r="I868" s="43"/>
      <c r="J868" s="43"/>
      <c r="K868" s="53"/>
      <c r="L868" s="55"/>
      <c r="M868" s="55"/>
      <c r="N868" s="57"/>
      <c r="O868" s="59"/>
      <c r="P868" s="25" t="s">
        <v>1396</v>
      </c>
      <c r="Q868" s="25" t="str">
        <f t="shared" si="14"/>
        <v>YABRO MIZO ELOI</v>
      </c>
      <c r="R868" s="25" t="s">
        <v>1530</v>
      </c>
      <c r="S868" s="25" t="s">
        <v>1531</v>
      </c>
      <c r="T868" s="26">
        <v>31</v>
      </c>
      <c r="U868" s="27">
        <v>3.32868033931064E-3</v>
      </c>
      <c r="V868" s="28"/>
    </row>
    <row r="869" spans="1:22" ht="20.100000000000001" customHeight="1" x14ac:dyDescent="0.15">
      <c r="A869" s="41"/>
      <c r="B869" s="41"/>
      <c r="C869" s="41"/>
      <c r="D869" s="43"/>
      <c r="E869" s="43"/>
      <c r="F869" s="43"/>
      <c r="G869" s="43"/>
      <c r="H869" s="43"/>
      <c r="I869" s="43"/>
      <c r="J869" s="43"/>
      <c r="K869" s="53"/>
      <c r="L869" s="55"/>
      <c r="M869" s="55"/>
      <c r="N869" s="57"/>
      <c r="O869" s="59"/>
      <c r="P869" s="25" t="s">
        <v>127</v>
      </c>
      <c r="Q869" s="25" t="str">
        <f t="shared" si="14"/>
        <v>LIKANE-YAGUI JEAN</v>
      </c>
      <c r="R869" s="25" t="s">
        <v>1532</v>
      </c>
      <c r="S869" s="25" t="s">
        <v>1533</v>
      </c>
      <c r="T869" s="26">
        <v>2868</v>
      </c>
      <c r="U869" s="27">
        <v>0.30795661977880401</v>
      </c>
      <c r="V869" s="28" t="s">
        <v>48</v>
      </c>
    </row>
    <row r="870" spans="1:22" ht="20.100000000000001" customHeight="1" x14ac:dyDescent="0.15">
      <c r="A870" s="41"/>
      <c r="B870" s="41"/>
      <c r="C870" s="41"/>
      <c r="D870" s="43"/>
      <c r="E870" s="43"/>
      <c r="F870" s="43"/>
      <c r="G870" s="43"/>
      <c r="H870" s="43"/>
      <c r="I870" s="43"/>
      <c r="J870" s="43"/>
      <c r="K870" s="53"/>
      <c r="L870" s="55"/>
      <c r="M870" s="55"/>
      <c r="N870" s="57"/>
      <c r="O870" s="59"/>
      <c r="P870" s="25" t="s">
        <v>78</v>
      </c>
      <c r="Q870" s="25" t="str">
        <f t="shared" si="14"/>
        <v>DJETOA NICOLAS</v>
      </c>
      <c r="R870" s="25" t="s">
        <v>1534</v>
      </c>
      <c r="S870" s="25" t="s">
        <v>1535</v>
      </c>
      <c r="T870" s="26">
        <v>1639</v>
      </c>
      <c r="U870" s="27">
        <v>0.17599055084290799</v>
      </c>
      <c r="V870" s="28"/>
    </row>
    <row r="871" spans="1:22" ht="20.100000000000001" customHeight="1" x14ac:dyDescent="0.15">
      <c r="A871" s="41"/>
      <c r="B871" s="41"/>
      <c r="C871" s="41"/>
      <c r="D871" s="43"/>
      <c r="E871" s="43"/>
      <c r="F871" s="43"/>
      <c r="G871" s="43"/>
      <c r="H871" s="43"/>
      <c r="I871" s="43"/>
      <c r="J871" s="43"/>
      <c r="K871" s="53"/>
      <c r="L871" s="55"/>
      <c r="M871" s="55"/>
      <c r="N871" s="57"/>
      <c r="O871" s="59"/>
      <c r="P871" s="25" t="s">
        <v>28</v>
      </c>
      <c r="Q871" s="25" t="str">
        <f t="shared" si="14"/>
        <v>LOUBAO NICOLE FABIENNE IRMANE MAZO</v>
      </c>
      <c r="R871" s="25" t="s">
        <v>712</v>
      </c>
      <c r="S871" s="25" t="s">
        <v>1536</v>
      </c>
      <c r="T871" s="26">
        <v>4</v>
      </c>
      <c r="U871" s="27">
        <v>4.2950714055621199E-4</v>
      </c>
      <c r="V871" s="28"/>
    </row>
    <row r="872" spans="1:22" ht="20.100000000000001" customHeight="1" x14ac:dyDescent="0.15">
      <c r="A872" s="41"/>
      <c r="B872" s="40" t="s">
        <v>1537</v>
      </c>
      <c r="C872" s="40" t="s">
        <v>1538</v>
      </c>
      <c r="D872" s="42">
        <v>153</v>
      </c>
      <c r="E872" s="42">
        <v>24933</v>
      </c>
      <c r="F872" s="42">
        <v>23430</v>
      </c>
      <c r="G872" s="42">
        <v>48363</v>
      </c>
      <c r="H872" s="42">
        <v>9496</v>
      </c>
      <c r="I872" s="42">
        <v>6925</v>
      </c>
      <c r="J872" s="42">
        <v>16421</v>
      </c>
      <c r="K872" s="52">
        <v>0.339536422471724</v>
      </c>
      <c r="L872" s="54">
        <v>798</v>
      </c>
      <c r="M872" s="54">
        <v>175</v>
      </c>
      <c r="N872" s="56">
        <v>1.1201433783524299E-2</v>
      </c>
      <c r="O872" s="58">
        <v>15623</v>
      </c>
      <c r="P872" s="60" t="s">
        <v>28</v>
      </c>
      <c r="Q872" s="25" t="str">
        <f t="shared" si="14"/>
        <v>KEITA LADJI</v>
      </c>
      <c r="R872" s="25" t="s">
        <v>615</v>
      </c>
      <c r="S872" s="25" t="s">
        <v>1539</v>
      </c>
      <c r="T872" s="26">
        <v>351</v>
      </c>
      <c r="U872" s="27">
        <v>2.2466875760097298E-2</v>
      </c>
      <c r="V872" s="28"/>
    </row>
    <row r="873" spans="1:22" ht="20.100000000000001" customHeight="1" x14ac:dyDescent="0.15">
      <c r="A873" s="41"/>
      <c r="B873" s="41"/>
      <c r="C873" s="41"/>
      <c r="D873" s="43"/>
      <c r="E873" s="43"/>
      <c r="F873" s="43"/>
      <c r="G873" s="43"/>
      <c r="H873" s="43"/>
      <c r="I873" s="43"/>
      <c r="J873" s="43"/>
      <c r="K873" s="53"/>
      <c r="L873" s="55"/>
      <c r="M873" s="55"/>
      <c r="N873" s="57"/>
      <c r="O873" s="59"/>
      <c r="P873" s="61" t="s">
        <v>28</v>
      </c>
      <c r="Q873" s="25" t="str">
        <f t="shared" si="14"/>
        <v>SERI GABRIEL GUY MARTIAL</v>
      </c>
      <c r="R873" s="25" t="s">
        <v>1467</v>
      </c>
      <c r="S873" s="25" t="s">
        <v>1540</v>
      </c>
      <c r="T873" s="26">
        <v>351</v>
      </c>
      <c r="U873" s="27">
        <v>2.2466875760097298E-2</v>
      </c>
      <c r="V873" s="28"/>
    </row>
    <row r="874" spans="1:22" ht="20.100000000000001" customHeight="1" x14ac:dyDescent="0.15">
      <c r="A874" s="41"/>
      <c r="B874" s="41"/>
      <c r="C874" s="41"/>
      <c r="D874" s="43"/>
      <c r="E874" s="43"/>
      <c r="F874" s="43"/>
      <c r="G874" s="43"/>
      <c r="H874" s="43"/>
      <c r="I874" s="43"/>
      <c r="J874" s="43"/>
      <c r="K874" s="53"/>
      <c r="L874" s="55"/>
      <c r="M874" s="55"/>
      <c r="N874" s="57"/>
      <c r="O874" s="59"/>
      <c r="P874" s="60" t="s">
        <v>855</v>
      </c>
      <c r="Q874" s="25" t="str">
        <f t="shared" si="14"/>
        <v>TOUAKOU TAPE ZOGBO TIRBUCE THOMAS</v>
      </c>
      <c r="R874" s="25" t="s">
        <v>1541</v>
      </c>
      <c r="S874" s="25" t="s">
        <v>1542</v>
      </c>
      <c r="T874" s="26">
        <v>54</v>
      </c>
      <c r="U874" s="27">
        <v>3.4564424246303501E-3</v>
      </c>
      <c r="V874" s="28"/>
    </row>
    <row r="875" spans="1:22" ht="20.100000000000001" customHeight="1" x14ac:dyDescent="0.15">
      <c r="A875" s="41"/>
      <c r="B875" s="41"/>
      <c r="C875" s="41"/>
      <c r="D875" s="43"/>
      <c r="E875" s="43"/>
      <c r="F875" s="43"/>
      <c r="G875" s="43"/>
      <c r="H875" s="43"/>
      <c r="I875" s="43"/>
      <c r="J875" s="43"/>
      <c r="K875" s="53"/>
      <c r="L875" s="55"/>
      <c r="M875" s="55"/>
      <c r="N875" s="57"/>
      <c r="O875" s="59"/>
      <c r="P875" s="61" t="s">
        <v>855</v>
      </c>
      <c r="Q875" s="25" t="str">
        <f t="shared" si="14"/>
        <v>KONATE TINNON MAMADOU</v>
      </c>
      <c r="R875" s="25" t="s">
        <v>234</v>
      </c>
      <c r="S875" s="25" t="s">
        <v>1543</v>
      </c>
      <c r="T875" s="26">
        <v>54</v>
      </c>
      <c r="U875" s="27">
        <v>3.4564424246303501E-3</v>
      </c>
      <c r="V875" s="28"/>
    </row>
    <row r="876" spans="1:22" ht="20.100000000000001" customHeight="1" x14ac:dyDescent="0.15">
      <c r="A876" s="41"/>
      <c r="B876" s="41"/>
      <c r="C876" s="41"/>
      <c r="D876" s="43"/>
      <c r="E876" s="43"/>
      <c r="F876" s="43"/>
      <c r="G876" s="43"/>
      <c r="H876" s="43"/>
      <c r="I876" s="43"/>
      <c r="J876" s="43"/>
      <c r="K876" s="53"/>
      <c r="L876" s="55"/>
      <c r="M876" s="55"/>
      <c r="N876" s="57"/>
      <c r="O876" s="59"/>
      <c r="P876" s="60" t="s">
        <v>28</v>
      </c>
      <c r="Q876" s="25" t="str">
        <f t="shared" si="14"/>
        <v>YOH SONEZERE MATHIAS</v>
      </c>
      <c r="R876" s="25" t="s">
        <v>1544</v>
      </c>
      <c r="S876" s="25" t="s">
        <v>1545</v>
      </c>
      <c r="T876" s="26">
        <v>3328</v>
      </c>
      <c r="U876" s="27">
        <v>0.213019266466108</v>
      </c>
      <c r="V876" s="28"/>
    </row>
    <row r="877" spans="1:22" ht="20.100000000000001" customHeight="1" x14ac:dyDescent="0.15">
      <c r="A877" s="41"/>
      <c r="B877" s="41"/>
      <c r="C877" s="41"/>
      <c r="D877" s="43"/>
      <c r="E877" s="43"/>
      <c r="F877" s="43"/>
      <c r="G877" s="43"/>
      <c r="H877" s="43"/>
      <c r="I877" s="43"/>
      <c r="J877" s="43"/>
      <c r="K877" s="53"/>
      <c r="L877" s="55"/>
      <c r="M877" s="55"/>
      <c r="N877" s="57"/>
      <c r="O877" s="59"/>
      <c r="P877" s="61" t="s">
        <v>28</v>
      </c>
      <c r="Q877" s="25" t="str">
        <f t="shared" si="14"/>
        <v>GBAHI HONORE MARTIAL</v>
      </c>
      <c r="R877" s="25" t="s">
        <v>1546</v>
      </c>
      <c r="S877" s="25" t="s">
        <v>1547</v>
      </c>
      <c r="T877" s="26">
        <v>3328</v>
      </c>
      <c r="U877" s="27">
        <v>0.213019266466108</v>
      </c>
      <c r="V877" s="28"/>
    </row>
    <row r="878" spans="1:22" ht="20.100000000000001" customHeight="1" x14ac:dyDescent="0.15">
      <c r="A878" s="41"/>
      <c r="B878" s="41"/>
      <c r="C878" s="41"/>
      <c r="D878" s="43"/>
      <c r="E878" s="43"/>
      <c r="F878" s="43"/>
      <c r="G878" s="43"/>
      <c r="H878" s="43"/>
      <c r="I878" s="43"/>
      <c r="J878" s="43"/>
      <c r="K878" s="53"/>
      <c r="L878" s="55"/>
      <c r="M878" s="55"/>
      <c r="N878" s="57"/>
      <c r="O878" s="59"/>
      <c r="P878" s="60" t="s">
        <v>37</v>
      </c>
      <c r="Q878" s="25" t="str">
        <f t="shared" si="14"/>
        <v>TRAZERE OLIBE CELESTINE</v>
      </c>
      <c r="R878" s="25" t="s">
        <v>1548</v>
      </c>
      <c r="S878" s="25" t="s">
        <v>1549</v>
      </c>
      <c r="T878" s="26">
        <v>6075</v>
      </c>
      <c r="U878" s="27">
        <v>0.38884977277091498</v>
      </c>
      <c r="V878" s="28" t="s">
        <v>48</v>
      </c>
    </row>
    <row r="879" spans="1:22" ht="20.100000000000001" customHeight="1" x14ac:dyDescent="0.15">
      <c r="A879" s="41"/>
      <c r="B879" s="41"/>
      <c r="C879" s="41"/>
      <c r="D879" s="43"/>
      <c r="E879" s="43"/>
      <c r="F879" s="43"/>
      <c r="G879" s="43"/>
      <c r="H879" s="43"/>
      <c r="I879" s="43"/>
      <c r="J879" s="43"/>
      <c r="K879" s="53"/>
      <c r="L879" s="55"/>
      <c r="M879" s="55"/>
      <c r="N879" s="57"/>
      <c r="O879" s="59"/>
      <c r="P879" s="61" t="s">
        <v>37</v>
      </c>
      <c r="Q879" s="25" t="str">
        <f t="shared" si="14"/>
        <v>ISSIAKA KONE</v>
      </c>
      <c r="R879" s="25" t="s">
        <v>568</v>
      </c>
      <c r="S879" s="25" t="s">
        <v>202</v>
      </c>
      <c r="T879" s="26">
        <v>6075</v>
      </c>
      <c r="U879" s="27">
        <v>0.38884977277091498</v>
      </c>
      <c r="V879" s="28" t="s">
        <v>48</v>
      </c>
    </row>
    <row r="880" spans="1:22" ht="20.100000000000001" customHeight="1" x14ac:dyDescent="0.15">
      <c r="A880" s="41"/>
      <c r="B880" s="41"/>
      <c r="C880" s="41"/>
      <c r="D880" s="43"/>
      <c r="E880" s="43"/>
      <c r="F880" s="43"/>
      <c r="G880" s="43"/>
      <c r="H880" s="43"/>
      <c r="I880" s="43"/>
      <c r="J880" s="43"/>
      <c r="K880" s="53"/>
      <c r="L880" s="55"/>
      <c r="M880" s="55"/>
      <c r="N880" s="57"/>
      <c r="O880" s="59"/>
      <c r="P880" s="60" t="s">
        <v>166</v>
      </c>
      <c r="Q880" s="25" t="str">
        <f t="shared" si="14"/>
        <v>BOUAGNON LAGO BERNABE</v>
      </c>
      <c r="R880" s="25" t="s">
        <v>1550</v>
      </c>
      <c r="S880" s="25" t="s">
        <v>1551</v>
      </c>
      <c r="T880" s="26">
        <v>887</v>
      </c>
      <c r="U880" s="27">
        <v>5.6775267234205999E-2</v>
      </c>
      <c r="V880" s="28"/>
    </row>
    <row r="881" spans="1:22" ht="20.100000000000001" customHeight="1" x14ac:dyDescent="0.15">
      <c r="A881" s="41"/>
      <c r="B881" s="41"/>
      <c r="C881" s="41"/>
      <c r="D881" s="43"/>
      <c r="E881" s="43"/>
      <c r="F881" s="43"/>
      <c r="G881" s="43"/>
      <c r="H881" s="43"/>
      <c r="I881" s="43"/>
      <c r="J881" s="43"/>
      <c r="K881" s="53"/>
      <c r="L881" s="55"/>
      <c r="M881" s="55"/>
      <c r="N881" s="57"/>
      <c r="O881" s="59"/>
      <c r="P881" s="61" t="s">
        <v>166</v>
      </c>
      <c r="Q881" s="25" t="str">
        <f t="shared" si="14"/>
        <v>ABIALI GUY ROGER</v>
      </c>
      <c r="R881" s="25" t="s">
        <v>1552</v>
      </c>
      <c r="S881" s="25" t="s">
        <v>1553</v>
      </c>
      <c r="T881" s="26">
        <v>887</v>
      </c>
      <c r="U881" s="27">
        <v>5.6775267234205999E-2</v>
      </c>
      <c r="V881" s="28"/>
    </row>
    <row r="882" spans="1:22" ht="20.100000000000001" customHeight="1" x14ac:dyDescent="0.15">
      <c r="A882" s="41"/>
      <c r="B882" s="41"/>
      <c r="C882" s="41"/>
      <c r="D882" s="43"/>
      <c r="E882" s="43"/>
      <c r="F882" s="43"/>
      <c r="G882" s="43"/>
      <c r="H882" s="43"/>
      <c r="I882" s="43"/>
      <c r="J882" s="43"/>
      <c r="K882" s="53"/>
      <c r="L882" s="55"/>
      <c r="M882" s="55"/>
      <c r="N882" s="57"/>
      <c r="O882" s="59"/>
      <c r="P882" s="60" t="s">
        <v>45</v>
      </c>
      <c r="Q882" s="25" t="str">
        <f t="shared" si="14"/>
        <v>LAGO LEBATO</v>
      </c>
      <c r="R882" s="25" t="s">
        <v>1554</v>
      </c>
      <c r="S882" s="25" t="s">
        <v>1555</v>
      </c>
      <c r="T882" s="26">
        <v>2435</v>
      </c>
      <c r="U882" s="27">
        <v>0.155859950073609</v>
      </c>
      <c r="V882" s="28"/>
    </row>
    <row r="883" spans="1:22" ht="20.100000000000001" customHeight="1" x14ac:dyDescent="0.15">
      <c r="A883" s="41"/>
      <c r="B883" s="41"/>
      <c r="C883" s="41"/>
      <c r="D883" s="43"/>
      <c r="E883" s="43"/>
      <c r="F883" s="43"/>
      <c r="G883" s="43"/>
      <c r="H883" s="43"/>
      <c r="I883" s="43"/>
      <c r="J883" s="43"/>
      <c r="K883" s="53"/>
      <c r="L883" s="55"/>
      <c r="M883" s="55"/>
      <c r="N883" s="57"/>
      <c r="O883" s="59"/>
      <c r="P883" s="61" t="s">
        <v>45</v>
      </c>
      <c r="Q883" s="25" t="str">
        <f t="shared" si="14"/>
        <v>GNOGBO ZOKO FRANCK</v>
      </c>
      <c r="R883" s="25" t="s">
        <v>1556</v>
      </c>
      <c r="S883" s="25" t="s">
        <v>1557</v>
      </c>
      <c r="T883" s="26">
        <v>2435</v>
      </c>
      <c r="U883" s="27">
        <v>0.155859950073609</v>
      </c>
      <c r="V883" s="28"/>
    </row>
    <row r="884" spans="1:22" ht="20.100000000000001" customHeight="1" x14ac:dyDescent="0.15">
      <c r="A884" s="41"/>
      <c r="B884" s="41"/>
      <c r="C884" s="41"/>
      <c r="D884" s="43"/>
      <c r="E884" s="43"/>
      <c r="F884" s="43"/>
      <c r="G884" s="43"/>
      <c r="H884" s="43"/>
      <c r="I884" s="43"/>
      <c r="J884" s="43"/>
      <c r="K884" s="53"/>
      <c r="L884" s="55"/>
      <c r="M884" s="55"/>
      <c r="N884" s="57"/>
      <c r="O884" s="59"/>
      <c r="P884" s="60" t="s">
        <v>127</v>
      </c>
      <c r="Q884" s="25" t="str">
        <f t="shared" si="14"/>
        <v>NAHOUNOU BOBOUO</v>
      </c>
      <c r="R884" s="25" t="s">
        <v>1558</v>
      </c>
      <c r="S884" s="25" t="s">
        <v>1559</v>
      </c>
      <c r="T884" s="26">
        <v>2318</v>
      </c>
      <c r="U884" s="27">
        <v>0.14837099148690999</v>
      </c>
      <c r="V884" s="28"/>
    </row>
    <row r="885" spans="1:22" ht="20.100000000000001" customHeight="1" x14ac:dyDescent="0.15">
      <c r="A885" s="41"/>
      <c r="B885" s="41"/>
      <c r="C885" s="41"/>
      <c r="D885" s="43"/>
      <c r="E885" s="43"/>
      <c r="F885" s="43"/>
      <c r="G885" s="43"/>
      <c r="H885" s="43"/>
      <c r="I885" s="43"/>
      <c r="J885" s="43"/>
      <c r="K885" s="53"/>
      <c r="L885" s="55"/>
      <c r="M885" s="55"/>
      <c r="N885" s="57"/>
      <c r="O885" s="59"/>
      <c r="P885" s="61" t="s">
        <v>127</v>
      </c>
      <c r="Q885" s="25" t="str">
        <f t="shared" si="14"/>
        <v>ZOGBO HERVE</v>
      </c>
      <c r="R885" s="25" t="s">
        <v>1526</v>
      </c>
      <c r="S885" s="25" t="s">
        <v>1466</v>
      </c>
      <c r="T885" s="26">
        <v>2318</v>
      </c>
      <c r="U885" s="27">
        <v>0.14837099148690999</v>
      </c>
      <c r="V885" s="28"/>
    </row>
    <row r="886" spans="1:22" ht="20.100000000000001" customHeight="1" x14ac:dyDescent="0.15">
      <c r="A886" s="41"/>
      <c r="B886" s="40" t="s">
        <v>1560</v>
      </c>
      <c r="C886" s="40" t="s">
        <v>1561</v>
      </c>
      <c r="D886" s="42">
        <v>68</v>
      </c>
      <c r="E886" s="42">
        <v>10065</v>
      </c>
      <c r="F886" s="42">
        <v>8664</v>
      </c>
      <c r="G886" s="42">
        <v>18729</v>
      </c>
      <c r="H886" s="42">
        <v>4810</v>
      </c>
      <c r="I886" s="42">
        <v>2872</v>
      </c>
      <c r="J886" s="42">
        <v>7682</v>
      </c>
      <c r="K886" s="52">
        <v>0.41016605264563</v>
      </c>
      <c r="L886" s="54">
        <v>273</v>
      </c>
      <c r="M886" s="54">
        <v>176</v>
      </c>
      <c r="N886" s="56">
        <v>2.37548926980699E-2</v>
      </c>
      <c r="O886" s="58">
        <v>7409</v>
      </c>
      <c r="P886" s="25" t="s">
        <v>28</v>
      </c>
      <c r="Q886" s="25" t="str">
        <f t="shared" si="14"/>
        <v>GRAH GNOLEBA HONORE</v>
      </c>
      <c r="R886" s="25" t="s">
        <v>1562</v>
      </c>
      <c r="S886" s="25" t="s">
        <v>1563</v>
      </c>
      <c r="T886" s="26">
        <v>1134</v>
      </c>
      <c r="U886" s="27">
        <v>0.15305709272506399</v>
      </c>
      <c r="V886" s="28"/>
    </row>
    <row r="887" spans="1:22" ht="20.100000000000001" customHeight="1" x14ac:dyDescent="0.15">
      <c r="A887" s="41"/>
      <c r="B887" s="41"/>
      <c r="C887" s="41"/>
      <c r="D887" s="43"/>
      <c r="E887" s="43"/>
      <c r="F887" s="43"/>
      <c r="G887" s="43"/>
      <c r="H887" s="43"/>
      <c r="I887" s="43"/>
      <c r="J887" s="43"/>
      <c r="K887" s="53"/>
      <c r="L887" s="55"/>
      <c r="M887" s="55"/>
      <c r="N887" s="57"/>
      <c r="O887" s="59"/>
      <c r="P887" s="25" t="s">
        <v>28</v>
      </c>
      <c r="Q887" s="25" t="str">
        <f t="shared" si="14"/>
        <v>N'GUESSAN KOUASSI EMMANUEL</v>
      </c>
      <c r="R887" s="25" t="s">
        <v>57</v>
      </c>
      <c r="S887" s="25" t="s">
        <v>1564</v>
      </c>
      <c r="T887" s="26">
        <v>238</v>
      </c>
      <c r="U887" s="27">
        <v>3.2123093534889999E-2</v>
      </c>
      <c r="V887" s="28"/>
    </row>
    <row r="888" spans="1:22" ht="20.100000000000001" customHeight="1" x14ac:dyDescent="0.15">
      <c r="A888" s="41"/>
      <c r="B888" s="41"/>
      <c r="C888" s="41"/>
      <c r="D888" s="43"/>
      <c r="E888" s="43"/>
      <c r="F888" s="43"/>
      <c r="G888" s="43"/>
      <c r="H888" s="43"/>
      <c r="I888" s="43"/>
      <c r="J888" s="43"/>
      <c r="K888" s="53"/>
      <c r="L888" s="55"/>
      <c r="M888" s="55"/>
      <c r="N888" s="57"/>
      <c r="O888" s="59"/>
      <c r="P888" s="25" t="s">
        <v>1565</v>
      </c>
      <c r="Q888" s="25" t="str">
        <f t="shared" si="14"/>
        <v>AMANI KOUAME JANVIER</v>
      </c>
      <c r="R888" s="25" t="s">
        <v>317</v>
      </c>
      <c r="S888" s="25" t="s">
        <v>1566</v>
      </c>
      <c r="T888" s="26">
        <v>15</v>
      </c>
      <c r="U888" s="27">
        <v>2.0245647185855001E-3</v>
      </c>
      <c r="V888" s="28"/>
    </row>
    <row r="889" spans="1:22" ht="20.100000000000001" customHeight="1" x14ac:dyDescent="0.15">
      <c r="A889" s="41"/>
      <c r="B889" s="41"/>
      <c r="C889" s="41"/>
      <c r="D889" s="43"/>
      <c r="E889" s="43"/>
      <c r="F889" s="43"/>
      <c r="G889" s="43"/>
      <c r="H889" s="43"/>
      <c r="I889" s="43"/>
      <c r="J889" s="43"/>
      <c r="K889" s="53"/>
      <c r="L889" s="55"/>
      <c r="M889" s="55"/>
      <c r="N889" s="57"/>
      <c r="O889" s="59"/>
      <c r="P889" s="25" t="s">
        <v>1269</v>
      </c>
      <c r="Q889" s="25" t="str">
        <f t="shared" si="14"/>
        <v>TAPE NABE ODETTE</v>
      </c>
      <c r="R889" s="25" t="s">
        <v>708</v>
      </c>
      <c r="S889" s="25" t="s">
        <v>1567</v>
      </c>
      <c r="T889" s="26">
        <v>201</v>
      </c>
      <c r="U889" s="27">
        <v>2.7129167229045799E-2</v>
      </c>
      <c r="V889" s="28"/>
    </row>
    <row r="890" spans="1:22" ht="20.100000000000001" customHeight="1" x14ac:dyDescent="0.15">
      <c r="A890" s="41"/>
      <c r="B890" s="41"/>
      <c r="C890" s="41"/>
      <c r="D890" s="43"/>
      <c r="E890" s="43"/>
      <c r="F890" s="43"/>
      <c r="G890" s="43"/>
      <c r="H890" s="43"/>
      <c r="I890" s="43"/>
      <c r="J890" s="43"/>
      <c r="K890" s="53"/>
      <c r="L890" s="55"/>
      <c r="M890" s="55"/>
      <c r="N890" s="57"/>
      <c r="O890" s="59"/>
      <c r="P890" s="25" t="s">
        <v>28</v>
      </c>
      <c r="Q890" s="25" t="str">
        <f t="shared" si="14"/>
        <v>PALLE PALLE ISIDORE</v>
      </c>
      <c r="R890" s="25" t="s">
        <v>1568</v>
      </c>
      <c r="S890" s="25" t="s">
        <v>1569</v>
      </c>
      <c r="T890" s="26">
        <v>218</v>
      </c>
      <c r="U890" s="27">
        <v>2.9423673910109301E-2</v>
      </c>
      <c r="V890" s="28"/>
    </row>
    <row r="891" spans="1:22" ht="20.100000000000001" customHeight="1" x14ac:dyDescent="0.15">
      <c r="A891" s="41"/>
      <c r="B891" s="41"/>
      <c r="C891" s="41"/>
      <c r="D891" s="43"/>
      <c r="E891" s="43"/>
      <c r="F891" s="43"/>
      <c r="G891" s="43"/>
      <c r="H891" s="43"/>
      <c r="I891" s="43"/>
      <c r="J891" s="43"/>
      <c r="K891" s="53"/>
      <c r="L891" s="55"/>
      <c r="M891" s="55"/>
      <c r="N891" s="57"/>
      <c r="O891" s="59"/>
      <c r="P891" s="25" t="s">
        <v>28</v>
      </c>
      <c r="Q891" s="25" t="str">
        <f t="shared" si="14"/>
        <v>TAPE HINIKA CHRISTOPHE</v>
      </c>
      <c r="R891" s="25" t="s">
        <v>708</v>
      </c>
      <c r="S891" s="25" t="s">
        <v>1570</v>
      </c>
      <c r="T891" s="26">
        <v>1072</v>
      </c>
      <c r="U891" s="27">
        <v>0.14468889188824399</v>
      </c>
      <c r="V891" s="28"/>
    </row>
    <row r="892" spans="1:22" ht="20.100000000000001" customHeight="1" x14ac:dyDescent="0.15">
      <c r="A892" s="41"/>
      <c r="B892" s="41"/>
      <c r="C892" s="41"/>
      <c r="D892" s="43"/>
      <c r="E892" s="43"/>
      <c r="F892" s="43"/>
      <c r="G892" s="43"/>
      <c r="H892" s="43"/>
      <c r="I892" s="43"/>
      <c r="J892" s="43"/>
      <c r="K892" s="53"/>
      <c r="L892" s="55"/>
      <c r="M892" s="55"/>
      <c r="N892" s="57"/>
      <c r="O892" s="59"/>
      <c r="P892" s="25" t="s">
        <v>143</v>
      </c>
      <c r="Q892" s="25" t="str">
        <f t="shared" si="14"/>
        <v>KOUAKOU KOFFI</v>
      </c>
      <c r="R892" s="25" t="s">
        <v>144</v>
      </c>
      <c r="S892" s="25" t="s">
        <v>161</v>
      </c>
      <c r="T892" s="26">
        <v>125</v>
      </c>
      <c r="U892" s="27">
        <v>1.6871372654879199E-2</v>
      </c>
      <c r="V892" s="28"/>
    </row>
    <row r="893" spans="1:22" ht="20.100000000000001" customHeight="1" x14ac:dyDescent="0.15">
      <c r="A893" s="41"/>
      <c r="B893" s="41"/>
      <c r="C893" s="41"/>
      <c r="D893" s="43"/>
      <c r="E893" s="43"/>
      <c r="F893" s="43"/>
      <c r="G893" s="43"/>
      <c r="H893" s="43"/>
      <c r="I893" s="43"/>
      <c r="J893" s="43"/>
      <c r="K893" s="53"/>
      <c r="L893" s="55"/>
      <c r="M893" s="55"/>
      <c r="N893" s="57"/>
      <c r="O893" s="59"/>
      <c r="P893" s="25" t="s">
        <v>28</v>
      </c>
      <c r="Q893" s="25" t="str">
        <f t="shared" si="14"/>
        <v>KOUASSI M'GBIN</v>
      </c>
      <c r="R893" s="25" t="s">
        <v>94</v>
      </c>
      <c r="S893" s="25" t="s">
        <v>1571</v>
      </c>
      <c r="T893" s="26">
        <v>52</v>
      </c>
      <c r="U893" s="27">
        <v>7.0184910244297499E-3</v>
      </c>
      <c r="V893" s="28"/>
    </row>
    <row r="894" spans="1:22" ht="20.100000000000001" customHeight="1" x14ac:dyDescent="0.15">
      <c r="A894" s="41"/>
      <c r="B894" s="41"/>
      <c r="C894" s="41"/>
      <c r="D894" s="43"/>
      <c r="E894" s="43"/>
      <c r="F894" s="43"/>
      <c r="G894" s="43"/>
      <c r="H894" s="43"/>
      <c r="I894" s="43"/>
      <c r="J894" s="43"/>
      <c r="K894" s="53"/>
      <c r="L894" s="55"/>
      <c r="M894" s="55"/>
      <c r="N894" s="57"/>
      <c r="O894" s="59"/>
      <c r="P894" s="25" t="s">
        <v>458</v>
      </c>
      <c r="Q894" s="25" t="str">
        <f t="shared" si="14"/>
        <v>DIBO GUY STEPHANE-ARNAUD</v>
      </c>
      <c r="R894" s="25" t="s">
        <v>1354</v>
      </c>
      <c r="S894" s="25" t="s">
        <v>1572</v>
      </c>
      <c r="T894" s="26">
        <v>138</v>
      </c>
      <c r="U894" s="27">
        <v>1.8625995410986598E-2</v>
      </c>
      <c r="V894" s="28"/>
    </row>
    <row r="895" spans="1:22" ht="20.100000000000001" customHeight="1" x14ac:dyDescent="0.15">
      <c r="A895" s="41"/>
      <c r="B895" s="41"/>
      <c r="C895" s="41"/>
      <c r="D895" s="43"/>
      <c r="E895" s="43"/>
      <c r="F895" s="43"/>
      <c r="G895" s="43"/>
      <c r="H895" s="43"/>
      <c r="I895" s="43"/>
      <c r="J895" s="43"/>
      <c r="K895" s="53"/>
      <c r="L895" s="55"/>
      <c r="M895" s="55"/>
      <c r="N895" s="57"/>
      <c r="O895" s="59"/>
      <c r="P895" s="25" t="s">
        <v>37</v>
      </c>
      <c r="Q895" s="25" t="str">
        <f t="shared" si="14"/>
        <v>LAGO DONWAHI CHARLES</v>
      </c>
      <c r="R895" s="25" t="s">
        <v>1554</v>
      </c>
      <c r="S895" s="25" t="s">
        <v>1573</v>
      </c>
      <c r="T895" s="26">
        <v>957</v>
      </c>
      <c r="U895" s="27">
        <v>0.12916722904575501</v>
      </c>
      <c r="V895" s="28"/>
    </row>
    <row r="896" spans="1:22" ht="20.100000000000001" customHeight="1" x14ac:dyDescent="0.15">
      <c r="A896" s="41"/>
      <c r="B896" s="41"/>
      <c r="C896" s="41"/>
      <c r="D896" s="43"/>
      <c r="E896" s="43"/>
      <c r="F896" s="43"/>
      <c r="G896" s="43"/>
      <c r="H896" s="43"/>
      <c r="I896" s="43"/>
      <c r="J896" s="43"/>
      <c r="K896" s="53"/>
      <c r="L896" s="55"/>
      <c r="M896" s="55"/>
      <c r="N896" s="57"/>
      <c r="O896" s="59"/>
      <c r="P896" s="25" t="s">
        <v>127</v>
      </c>
      <c r="Q896" s="25" t="str">
        <f t="shared" si="14"/>
        <v>DIBAHI DODO AMEDEE</v>
      </c>
      <c r="R896" s="25" t="s">
        <v>1574</v>
      </c>
      <c r="S896" s="25" t="s">
        <v>1575</v>
      </c>
      <c r="T896" s="26">
        <v>3083</v>
      </c>
      <c r="U896" s="27">
        <v>0.41611553515994099</v>
      </c>
      <c r="V896" s="28" t="s">
        <v>48</v>
      </c>
    </row>
    <row r="897" spans="1:22" ht="20.100000000000001" customHeight="1" x14ac:dyDescent="0.15">
      <c r="A897" s="41"/>
      <c r="B897" s="40" t="s">
        <v>1576</v>
      </c>
      <c r="C897" s="40" t="s">
        <v>1577</v>
      </c>
      <c r="D897" s="42">
        <v>102</v>
      </c>
      <c r="E897" s="42">
        <v>15176</v>
      </c>
      <c r="F897" s="42">
        <v>14973</v>
      </c>
      <c r="G897" s="42">
        <v>30149</v>
      </c>
      <c r="H897" s="42">
        <v>7405</v>
      </c>
      <c r="I897" s="42">
        <v>5486</v>
      </c>
      <c r="J897" s="42">
        <v>12891</v>
      </c>
      <c r="K897" s="52">
        <v>0.42757637069222898</v>
      </c>
      <c r="L897" s="54">
        <v>479</v>
      </c>
      <c r="M897" s="54">
        <v>195</v>
      </c>
      <c r="N897" s="56">
        <v>1.5710602642603901E-2</v>
      </c>
      <c r="O897" s="58">
        <v>12412</v>
      </c>
      <c r="P897" s="25" t="s">
        <v>127</v>
      </c>
      <c r="Q897" s="25" t="str">
        <f t="shared" si="14"/>
        <v>DJEDJE MADY ALPHONSE</v>
      </c>
      <c r="R897" s="25" t="s">
        <v>1016</v>
      </c>
      <c r="S897" s="25" t="s">
        <v>1578</v>
      </c>
      <c r="T897" s="26">
        <v>3105</v>
      </c>
      <c r="U897" s="27">
        <v>0.25016113438607801</v>
      </c>
      <c r="V897" s="28" t="s">
        <v>48</v>
      </c>
    </row>
    <row r="898" spans="1:22" ht="20.100000000000001" customHeight="1" x14ac:dyDescent="0.15">
      <c r="A898" s="41"/>
      <c r="B898" s="41"/>
      <c r="C898" s="41"/>
      <c r="D898" s="43"/>
      <c r="E898" s="43"/>
      <c r="F898" s="43"/>
      <c r="G898" s="43"/>
      <c r="H898" s="43"/>
      <c r="I898" s="43"/>
      <c r="J898" s="43"/>
      <c r="K898" s="53"/>
      <c r="L898" s="55"/>
      <c r="M898" s="55"/>
      <c r="N898" s="57"/>
      <c r="O898" s="59"/>
      <c r="P898" s="25" t="s">
        <v>28</v>
      </c>
      <c r="Q898" s="25" t="str">
        <f t="shared" si="14"/>
        <v>TAGRO MIMI SOLANGE</v>
      </c>
      <c r="R898" s="25" t="s">
        <v>1579</v>
      </c>
      <c r="S898" s="25" t="s">
        <v>1580</v>
      </c>
      <c r="T898" s="26">
        <v>507</v>
      </c>
      <c r="U898" s="27">
        <v>4.0847566870770201E-2</v>
      </c>
      <c r="V898" s="28"/>
    </row>
    <row r="899" spans="1:22" ht="20.100000000000001" customHeight="1" x14ac:dyDescent="0.15">
      <c r="A899" s="41"/>
      <c r="B899" s="41"/>
      <c r="C899" s="41"/>
      <c r="D899" s="43"/>
      <c r="E899" s="43"/>
      <c r="F899" s="43"/>
      <c r="G899" s="43"/>
      <c r="H899" s="43"/>
      <c r="I899" s="43"/>
      <c r="J899" s="43"/>
      <c r="K899" s="53"/>
      <c r="L899" s="55"/>
      <c r="M899" s="55"/>
      <c r="N899" s="57"/>
      <c r="O899" s="59"/>
      <c r="P899" s="25" t="s">
        <v>28</v>
      </c>
      <c r="Q899" s="25" t="str">
        <f t="shared" si="14"/>
        <v>LOKPO BRAHIMA</v>
      </c>
      <c r="R899" s="25" t="s">
        <v>1581</v>
      </c>
      <c r="S899" s="25" t="s">
        <v>472</v>
      </c>
      <c r="T899" s="26">
        <v>1815</v>
      </c>
      <c r="U899" s="27">
        <v>0.146229455365775</v>
      </c>
      <c r="V899" s="28"/>
    </row>
    <row r="900" spans="1:22" ht="20.100000000000001" customHeight="1" x14ac:dyDescent="0.15">
      <c r="A900" s="41"/>
      <c r="B900" s="41"/>
      <c r="C900" s="41"/>
      <c r="D900" s="43"/>
      <c r="E900" s="43"/>
      <c r="F900" s="43"/>
      <c r="G900" s="43"/>
      <c r="H900" s="43"/>
      <c r="I900" s="43"/>
      <c r="J900" s="43"/>
      <c r="K900" s="53"/>
      <c r="L900" s="55"/>
      <c r="M900" s="55"/>
      <c r="N900" s="57"/>
      <c r="O900" s="59"/>
      <c r="P900" s="25" t="s">
        <v>1582</v>
      </c>
      <c r="Q900" s="25" t="str">
        <f t="shared" si="14"/>
        <v>YAO KOUAKOU</v>
      </c>
      <c r="R900" s="25" t="s">
        <v>274</v>
      </c>
      <c r="S900" s="25" t="s">
        <v>144</v>
      </c>
      <c r="T900" s="26">
        <v>67</v>
      </c>
      <c r="U900" s="27">
        <v>5.3980019336126303E-3</v>
      </c>
      <c r="V900" s="28"/>
    </row>
    <row r="901" spans="1:22" ht="20.100000000000001" customHeight="1" x14ac:dyDescent="0.15">
      <c r="A901" s="41"/>
      <c r="B901" s="41"/>
      <c r="C901" s="41"/>
      <c r="D901" s="43"/>
      <c r="E901" s="43"/>
      <c r="F901" s="43"/>
      <c r="G901" s="43"/>
      <c r="H901" s="43"/>
      <c r="I901" s="43"/>
      <c r="J901" s="43"/>
      <c r="K901" s="53"/>
      <c r="L901" s="55"/>
      <c r="M901" s="55"/>
      <c r="N901" s="57"/>
      <c r="O901" s="59"/>
      <c r="P901" s="25" t="s">
        <v>28</v>
      </c>
      <c r="Q901" s="25" t="str">
        <f t="shared" si="14"/>
        <v>APIA KOUASSI LAURENT</v>
      </c>
      <c r="R901" s="25" t="s">
        <v>1583</v>
      </c>
      <c r="S901" s="25" t="s">
        <v>1584</v>
      </c>
      <c r="T901" s="26">
        <v>1607</v>
      </c>
      <c r="U901" s="27">
        <v>0.129471479213664</v>
      </c>
      <c r="V901" s="28"/>
    </row>
    <row r="902" spans="1:22" ht="20.100000000000001" customHeight="1" x14ac:dyDescent="0.15">
      <c r="A902" s="41"/>
      <c r="B902" s="41"/>
      <c r="C902" s="41"/>
      <c r="D902" s="43"/>
      <c r="E902" s="43"/>
      <c r="F902" s="43"/>
      <c r="G902" s="43"/>
      <c r="H902" s="43"/>
      <c r="I902" s="43"/>
      <c r="J902" s="43"/>
      <c r="K902" s="53"/>
      <c r="L902" s="55"/>
      <c r="M902" s="55"/>
      <c r="N902" s="57"/>
      <c r="O902" s="59"/>
      <c r="P902" s="25" t="s">
        <v>28</v>
      </c>
      <c r="Q902" s="25" t="str">
        <f t="shared" si="14"/>
        <v>OSSERI MIHA ROBERT</v>
      </c>
      <c r="R902" s="25" t="s">
        <v>1585</v>
      </c>
      <c r="S902" s="25" t="s">
        <v>1586</v>
      </c>
      <c r="T902" s="26">
        <v>78</v>
      </c>
      <c r="U902" s="27">
        <v>6.2842410570415697E-3</v>
      </c>
      <c r="V902" s="28"/>
    </row>
    <row r="903" spans="1:22" ht="20.100000000000001" customHeight="1" x14ac:dyDescent="0.15">
      <c r="A903" s="41"/>
      <c r="B903" s="41"/>
      <c r="C903" s="41"/>
      <c r="D903" s="43"/>
      <c r="E903" s="43"/>
      <c r="F903" s="43"/>
      <c r="G903" s="43"/>
      <c r="H903" s="43"/>
      <c r="I903" s="43"/>
      <c r="J903" s="43"/>
      <c r="K903" s="53"/>
      <c r="L903" s="55"/>
      <c r="M903" s="55"/>
      <c r="N903" s="57"/>
      <c r="O903" s="59"/>
      <c r="P903" s="25" t="s">
        <v>37</v>
      </c>
      <c r="Q903" s="25" t="str">
        <f t="shared" si="14"/>
        <v>BATTE MENEGNAN CHRISTOPHE</v>
      </c>
      <c r="R903" s="25" t="s">
        <v>1587</v>
      </c>
      <c r="S903" s="25" t="s">
        <v>1588</v>
      </c>
      <c r="T903" s="26">
        <v>1744</v>
      </c>
      <c r="U903" s="27">
        <v>0.140509184660006</v>
      </c>
      <c r="V903" s="28"/>
    </row>
    <row r="904" spans="1:22" ht="20.100000000000001" customHeight="1" x14ac:dyDescent="0.15">
      <c r="A904" s="41"/>
      <c r="B904" s="41"/>
      <c r="C904" s="41"/>
      <c r="D904" s="43"/>
      <c r="E904" s="43"/>
      <c r="F904" s="43"/>
      <c r="G904" s="43"/>
      <c r="H904" s="43"/>
      <c r="I904" s="43"/>
      <c r="J904" s="43"/>
      <c r="K904" s="53"/>
      <c r="L904" s="55"/>
      <c r="M904" s="55"/>
      <c r="N904" s="57"/>
      <c r="O904" s="59"/>
      <c r="P904" s="25" t="s">
        <v>28</v>
      </c>
      <c r="Q904" s="25" t="str">
        <f t="shared" si="14"/>
        <v>TOH TOH YVES</v>
      </c>
      <c r="R904" s="25" t="s">
        <v>387</v>
      </c>
      <c r="S904" s="25" t="s">
        <v>1589</v>
      </c>
      <c r="T904" s="26">
        <v>63</v>
      </c>
      <c r="U904" s="27">
        <v>5.0757331614566603E-3</v>
      </c>
      <c r="V904" s="28"/>
    </row>
    <row r="905" spans="1:22" ht="20.100000000000001" customHeight="1" x14ac:dyDescent="0.15">
      <c r="A905" s="41"/>
      <c r="B905" s="41"/>
      <c r="C905" s="41"/>
      <c r="D905" s="43"/>
      <c r="E905" s="43"/>
      <c r="F905" s="43"/>
      <c r="G905" s="43"/>
      <c r="H905" s="43"/>
      <c r="I905" s="43"/>
      <c r="J905" s="43"/>
      <c r="K905" s="53"/>
      <c r="L905" s="55"/>
      <c r="M905" s="55"/>
      <c r="N905" s="57"/>
      <c r="O905" s="59"/>
      <c r="P905" s="25" t="s">
        <v>28</v>
      </c>
      <c r="Q905" s="25" t="str">
        <f t="shared" ref="Q905:Q968" si="15">CONCATENATE(R905," ",S905)</f>
        <v>ZADY BIO OLIVIER</v>
      </c>
      <c r="R905" s="25" t="s">
        <v>1590</v>
      </c>
      <c r="S905" s="25" t="s">
        <v>1591</v>
      </c>
      <c r="T905" s="26">
        <v>1973</v>
      </c>
      <c r="U905" s="27">
        <v>0.158959071865936</v>
      </c>
      <c r="V905" s="28"/>
    </row>
    <row r="906" spans="1:22" ht="20.100000000000001" customHeight="1" x14ac:dyDescent="0.15">
      <c r="A906" s="41"/>
      <c r="B906" s="41"/>
      <c r="C906" s="41"/>
      <c r="D906" s="43"/>
      <c r="E906" s="43"/>
      <c r="F906" s="43"/>
      <c r="G906" s="43"/>
      <c r="H906" s="43"/>
      <c r="I906" s="43"/>
      <c r="J906" s="43"/>
      <c r="K906" s="53"/>
      <c r="L906" s="55"/>
      <c r="M906" s="55"/>
      <c r="N906" s="57"/>
      <c r="O906" s="59"/>
      <c r="P906" s="25" t="s">
        <v>78</v>
      </c>
      <c r="Q906" s="25" t="str">
        <f t="shared" si="15"/>
        <v>KAME KAME GUILLAUME</v>
      </c>
      <c r="R906" s="25" t="s">
        <v>1592</v>
      </c>
      <c r="S906" s="25" t="s">
        <v>1593</v>
      </c>
      <c r="T906" s="26">
        <v>1258</v>
      </c>
      <c r="U906" s="27">
        <v>0.101353528843055</v>
      </c>
      <c r="V906" s="28"/>
    </row>
    <row r="907" spans="1:22" ht="20.100000000000001" customHeight="1" x14ac:dyDescent="0.15">
      <c r="A907" s="41"/>
      <c r="B907" s="40" t="s">
        <v>1594</v>
      </c>
      <c r="C907" s="40" t="s">
        <v>1595</v>
      </c>
      <c r="D907" s="42">
        <v>133</v>
      </c>
      <c r="E907" s="42">
        <v>19707</v>
      </c>
      <c r="F907" s="42">
        <v>17241</v>
      </c>
      <c r="G907" s="42">
        <v>36948</v>
      </c>
      <c r="H907" s="42">
        <v>7347</v>
      </c>
      <c r="I907" s="42">
        <v>5086</v>
      </c>
      <c r="J907" s="42">
        <v>12433</v>
      </c>
      <c r="K907" s="52">
        <v>0.33649994586987098</v>
      </c>
      <c r="L907" s="54">
        <v>559</v>
      </c>
      <c r="M907" s="54">
        <v>163</v>
      </c>
      <c r="N907" s="56">
        <v>1.3727471787097901E-2</v>
      </c>
      <c r="O907" s="58">
        <v>11874</v>
      </c>
      <c r="P907" s="60" t="s">
        <v>28</v>
      </c>
      <c r="Q907" s="25" t="str">
        <f t="shared" si="15"/>
        <v>FOUA KEMA ALEXIS</v>
      </c>
      <c r="R907" s="25" t="s">
        <v>1596</v>
      </c>
      <c r="S907" s="25" t="s">
        <v>1597</v>
      </c>
      <c r="T907" s="26">
        <v>554</v>
      </c>
      <c r="U907" s="27">
        <v>4.6656560552467599E-2</v>
      </c>
      <c r="V907" s="28"/>
    </row>
    <row r="908" spans="1:22" ht="20.100000000000001" customHeight="1" x14ac:dyDescent="0.15">
      <c r="A908" s="41"/>
      <c r="B908" s="41"/>
      <c r="C908" s="41"/>
      <c r="D908" s="43"/>
      <c r="E908" s="43"/>
      <c r="F908" s="43"/>
      <c r="G908" s="43"/>
      <c r="H908" s="43"/>
      <c r="I908" s="43"/>
      <c r="J908" s="43"/>
      <c r="K908" s="53"/>
      <c r="L908" s="55"/>
      <c r="M908" s="55"/>
      <c r="N908" s="57"/>
      <c r="O908" s="59"/>
      <c r="P908" s="61" t="s">
        <v>28</v>
      </c>
      <c r="Q908" s="25" t="str">
        <f t="shared" si="15"/>
        <v>GNOLOU GADO SYLVAIN GERARD</v>
      </c>
      <c r="R908" s="25" t="s">
        <v>1598</v>
      </c>
      <c r="S908" s="25" t="s">
        <v>1599</v>
      </c>
      <c r="T908" s="26">
        <v>554</v>
      </c>
      <c r="U908" s="27">
        <v>4.6656560552467599E-2</v>
      </c>
      <c r="V908" s="28"/>
    </row>
    <row r="909" spans="1:22" ht="20.100000000000001" customHeight="1" x14ac:dyDescent="0.15">
      <c r="A909" s="41"/>
      <c r="B909" s="41"/>
      <c r="C909" s="41"/>
      <c r="D909" s="43"/>
      <c r="E909" s="43"/>
      <c r="F909" s="43"/>
      <c r="G909" s="43"/>
      <c r="H909" s="43"/>
      <c r="I909" s="43"/>
      <c r="J909" s="43"/>
      <c r="K909" s="53"/>
      <c r="L909" s="55"/>
      <c r="M909" s="55"/>
      <c r="N909" s="57"/>
      <c r="O909" s="59"/>
      <c r="P909" s="60" t="s">
        <v>28</v>
      </c>
      <c r="Q909" s="25" t="str">
        <f t="shared" si="15"/>
        <v>MIMI DOMINIQUE OLIVIVIER ZAGBAI</v>
      </c>
      <c r="R909" s="25" t="s">
        <v>1600</v>
      </c>
      <c r="S909" s="25" t="s">
        <v>1601</v>
      </c>
      <c r="T909" s="26">
        <v>261</v>
      </c>
      <c r="U909" s="27">
        <v>2.19807983830217E-2</v>
      </c>
      <c r="V909" s="28"/>
    </row>
    <row r="910" spans="1:22" ht="20.100000000000001" customHeight="1" x14ac:dyDescent="0.15">
      <c r="A910" s="41"/>
      <c r="B910" s="41"/>
      <c r="C910" s="41"/>
      <c r="D910" s="43"/>
      <c r="E910" s="43"/>
      <c r="F910" s="43"/>
      <c r="G910" s="43"/>
      <c r="H910" s="43"/>
      <c r="I910" s="43"/>
      <c r="J910" s="43"/>
      <c r="K910" s="53"/>
      <c r="L910" s="55"/>
      <c r="M910" s="55"/>
      <c r="N910" s="57"/>
      <c r="O910" s="59"/>
      <c r="P910" s="61" t="s">
        <v>28</v>
      </c>
      <c r="Q910" s="25" t="str">
        <f t="shared" si="15"/>
        <v>KALOU GUY-FRANCE YANKI</v>
      </c>
      <c r="R910" s="25" t="s">
        <v>653</v>
      </c>
      <c r="S910" s="25" t="s">
        <v>1602</v>
      </c>
      <c r="T910" s="26">
        <v>261</v>
      </c>
      <c r="U910" s="27">
        <v>2.19807983830217E-2</v>
      </c>
      <c r="V910" s="28"/>
    </row>
    <row r="911" spans="1:22" ht="20.100000000000001" customHeight="1" x14ac:dyDescent="0.15">
      <c r="A911" s="41"/>
      <c r="B911" s="41"/>
      <c r="C911" s="41"/>
      <c r="D911" s="43"/>
      <c r="E911" s="43"/>
      <c r="F911" s="43"/>
      <c r="G911" s="43"/>
      <c r="H911" s="43"/>
      <c r="I911" s="43"/>
      <c r="J911" s="43"/>
      <c r="K911" s="53"/>
      <c r="L911" s="55"/>
      <c r="M911" s="55"/>
      <c r="N911" s="57"/>
      <c r="O911" s="59"/>
      <c r="P911" s="60" t="s">
        <v>37</v>
      </c>
      <c r="Q911" s="25" t="str">
        <f t="shared" si="15"/>
        <v>SANOGO OUMAR</v>
      </c>
      <c r="R911" s="25" t="s">
        <v>196</v>
      </c>
      <c r="S911" s="25" t="s">
        <v>388</v>
      </c>
      <c r="T911" s="26">
        <v>5825</v>
      </c>
      <c r="U911" s="27">
        <v>0.49056762674751597</v>
      </c>
      <c r="V911" s="28" t="s">
        <v>48</v>
      </c>
    </row>
    <row r="912" spans="1:22" ht="20.100000000000001" customHeight="1" x14ac:dyDescent="0.15">
      <c r="A912" s="41"/>
      <c r="B912" s="41"/>
      <c r="C912" s="41"/>
      <c r="D912" s="43"/>
      <c r="E912" s="43"/>
      <c r="F912" s="43"/>
      <c r="G912" s="43"/>
      <c r="H912" s="43"/>
      <c r="I912" s="43"/>
      <c r="J912" s="43"/>
      <c r="K912" s="53"/>
      <c r="L912" s="55"/>
      <c r="M912" s="55"/>
      <c r="N912" s="57"/>
      <c r="O912" s="59"/>
      <c r="P912" s="61" t="s">
        <v>37</v>
      </c>
      <c r="Q912" s="25" t="str">
        <f t="shared" si="15"/>
        <v>GOHI-DRIGONE BI TCHIAN FAUSTIN</v>
      </c>
      <c r="R912" s="25" t="s">
        <v>1603</v>
      </c>
      <c r="S912" s="25" t="s">
        <v>1604</v>
      </c>
      <c r="T912" s="26">
        <v>5825</v>
      </c>
      <c r="U912" s="27">
        <v>0.49056762674751597</v>
      </c>
      <c r="V912" s="28" t="s">
        <v>48</v>
      </c>
    </row>
    <row r="913" spans="1:22" ht="20.100000000000001" customHeight="1" x14ac:dyDescent="0.15">
      <c r="A913" s="41"/>
      <c r="B913" s="41"/>
      <c r="C913" s="41"/>
      <c r="D913" s="43"/>
      <c r="E913" s="43"/>
      <c r="F913" s="43"/>
      <c r="G913" s="43"/>
      <c r="H913" s="43"/>
      <c r="I913" s="43"/>
      <c r="J913" s="43"/>
      <c r="K913" s="53"/>
      <c r="L913" s="55"/>
      <c r="M913" s="55"/>
      <c r="N913" s="57"/>
      <c r="O913" s="59"/>
      <c r="P913" s="60" t="s">
        <v>28</v>
      </c>
      <c r="Q913" s="25" t="str">
        <f t="shared" si="15"/>
        <v>DOUA BI GORE ANGELVIN</v>
      </c>
      <c r="R913" s="25" t="s">
        <v>1605</v>
      </c>
      <c r="S913" s="25" t="s">
        <v>1606</v>
      </c>
      <c r="T913" s="26">
        <v>1944</v>
      </c>
      <c r="U913" s="27">
        <v>0.16371905002526499</v>
      </c>
      <c r="V913" s="28"/>
    </row>
    <row r="914" spans="1:22" ht="20.100000000000001" customHeight="1" x14ac:dyDescent="0.15">
      <c r="A914" s="41"/>
      <c r="B914" s="41"/>
      <c r="C914" s="41"/>
      <c r="D914" s="43"/>
      <c r="E914" s="43"/>
      <c r="F914" s="43"/>
      <c r="G914" s="43"/>
      <c r="H914" s="43"/>
      <c r="I914" s="43"/>
      <c r="J914" s="43"/>
      <c r="K914" s="53"/>
      <c r="L914" s="55"/>
      <c r="M914" s="55"/>
      <c r="N914" s="57"/>
      <c r="O914" s="59"/>
      <c r="P914" s="61" t="s">
        <v>28</v>
      </c>
      <c r="Q914" s="25" t="str">
        <f t="shared" si="15"/>
        <v>BOLOU TUI</v>
      </c>
      <c r="R914" s="25" t="s">
        <v>1607</v>
      </c>
      <c r="S914" s="25" t="s">
        <v>1608</v>
      </c>
      <c r="T914" s="26">
        <v>1944</v>
      </c>
      <c r="U914" s="27">
        <v>0.16371905002526499</v>
      </c>
      <c r="V914" s="28"/>
    </row>
    <row r="915" spans="1:22" ht="20.100000000000001" customHeight="1" x14ac:dyDescent="0.15">
      <c r="A915" s="41"/>
      <c r="B915" s="41"/>
      <c r="C915" s="41"/>
      <c r="D915" s="43"/>
      <c r="E915" s="43"/>
      <c r="F915" s="43"/>
      <c r="G915" s="43"/>
      <c r="H915" s="43"/>
      <c r="I915" s="43"/>
      <c r="J915" s="43"/>
      <c r="K915" s="53"/>
      <c r="L915" s="55"/>
      <c r="M915" s="55"/>
      <c r="N915" s="57"/>
      <c r="O915" s="59"/>
      <c r="P915" s="60" t="s">
        <v>1565</v>
      </c>
      <c r="Q915" s="25" t="str">
        <f t="shared" si="15"/>
        <v>DIAGONE BI HONORE IRIE</v>
      </c>
      <c r="R915" s="25" t="s">
        <v>1609</v>
      </c>
      <c r="S915" s="25" t="s">
        <v>1610</v>
      </c>
      <c r="T915" s="26">
        <v>203</v>
      </c>
      <c r="U915" s="27">
        <v>1.7096176520128001E-2</v>
      </c>
      <c r="V915" s="28"/>
    </row>
    <row r="916" spans="1:22" ht="20.100000000000001" customHeight="1" x14ac:dyDescent="0.15">
      <c r="A916" s="41"/>
      <c r="B916" s="41"/>
      <c r="C916" s="41"/>
      <c r="D916" s="43"/>
      <c r="E916" s="43"/>
      <c r="F916" s="43"/>
      <c r="G916" s="43"/>
      <c r="H916" s="43"/>
      <c r="I916" s="43"/>
      <c r="J916" s="43"/>
      <c r="K916" s="53"/>
      <c r="L916" s="55"/>
      <c r="M916" s="55"/>
      <c r="N916" s="57"/>
      <c r="O916" s="59"/>
      <c r="P916" s="61" t="s">
        <v>1565</v>
      </c>
      <c r="Q916" s="25" t="str">
        <f t="shared" si="15"/>
        <v>SEKOU DOUMBIA</v>
      </c>
      <c r="R916" s="25" t="s">
        <v>548</v>
      </c>
      <c r="S916" s="25" t="s">
        <v>717</v>
      </c>
      <c r="T916" s="26">
        <v>203</v>
      </c>
      <c r="U916" s="27">
        <v>1.7096176520128001E-2</v>
      </c>
      <c r="V916" s="28"/>
    </row>
    <row r="917" spans="1:22" ht="20.100000000000001" customHeight="1" x14ac:dyDescent="0.15">
      <c r="A917" s="41"/>
      <c r="B917" s="41"/>
      <c r="C917" s="41"/>
      <c r="D917" s="43"/>
      <c r="E917" s="43"/>
      <c r="F917" s="43"/>
      <c r="G917" s="43"/>
      <c r="H917" s="43"/>
      <c r="I917" s="43"/>
      <c r="J917" s="43"/>
      <c r="K917" s="53"/>
      <c r="L917" s="55"/>
      <c r="M917" s="55"/>
      <c r="N917" s="57"/>
      <c r="O917" s="59"/>
      <c r="P917" s="60" t="s">
        <v>269</v>
      </c>
      <c r="Q917" s="25" t="str">
        <f t="shared" si="15"/>
        <v>KOE BI VANIE OSCAR FISCHER</v>
      </c>
      <c r="R917" s="25" t="s">
        <v>1611</v>
      </c>
      <c r="S917" s="25" t="s">
        <v>1612</v>
      </c>
      <c r="T917" s="26">
        <v>249</v>
      </c>
      <c r="U917" s="27">
        <v>2.0970186963112699E-2</v>
      </c>
      <c r="V917" s="28"/>
    </row>
    <row r="918" spans="1:22" ht="20.100000000000001" customHeight="1" x14ac:dyDescent="0.15">
      <c r="A918" s="41"/>
      <c r="B918" s="41"/>
      <c r="C918" s="41"/>
      <c r="D918" s="43"/>
      <c r="E918" s="43"/>
      <c r="F918" s="43"/>
      <c r="G918" s="43"/>
      <c r="H918" s="43"/>
      <c r="I918" s="43"/>
      <c r="J918" s="43"/>
      <c r="K918" s="53"/>
      <c r="L918" s="55"/>
      <c r="M918" s="55"/>
      <c r="N918" s="57"/>
      <c r="O918" s="59"/>
      <c r="P918" s="61" t="s">
        <v>269</v>
      </c>
      <c r="Q918" s="25" t="str">
        <f t="shared" si="15"/>
        <v>DOUA BI VRO ROLAND</v>
      </c>
      <c r="R918" s="25" t="s">
        <v>1605</v>
      </c>
      <c r="S918" s="25" t="s">
        <v>1613</v>
      </c>
      <c r="T918" s="26">
        <v>249</v>
      </c>
      <c r="U918" s="27">
        <v>2.0970186963112699E-2</v>
      </c>
      <c r="V918" s="28"/>
    </row>
    <row r="919" spans="1:22" ht="20.100000000000001" customHeight="1" x14ac:dyDescent="0.15">
      <c r="A919" s="41"/>
      <c r="B919" s="41"/>
      <c r="C919" s="41"/>
      <c r="D919" s="43"/>
      <c r="E919" s="43"/>
      <c r="F919" s="43"/>
      <c r="G919" s="43"/>
      <c r="H919" s="43"/>
      <c r="I919" s="43"/>
      <c r="J919" s="43"/>
      <c r="K919" s="53"/>
      <c r="L919" s="55"/>
      <c r="M919" s="55"/>
      <c r="N919" s="57"/>
      <c r="O919" s="59"/>
      <c r="P919" s="60" t="s">
        <v>166</v>
      </c>
      <c r="Q919" s="25" t="str">
        <f t="shared" si="15"/>
        <v>POIN BI SEHI NICOLAS</v>
      </c>
      <c r="R919" s="25" t="s">
        <v>1614</v>
      </c>
      <c r="S919" s="25" t="s">
        <v>1615</v>
      </c>
      <c r="T919" s="26">
        <v>242</v>
      </c>
      <c r="U919" s="27">
        <v>2.0380663634832399E-2</v>
      </c>
      <c r="V919" s="28"/>
    </row>
    <row r="920" spans="1:22" ht="20.100000000000001" customHeight="1" x14ac:dyDescent="0.15">
      <c r="A920" s="41"/>
      <c r="B920" s="41"/>
      <c r="C920" s="41"/>
      <c r="D920" s="43"/>
      <c r="E920" s="43"/>
      <c r="F920" s="43"/>
      <c r="G920" s="43"/>
      <c r="H920" s="43"/>
      <c r="I920" s="43"/>
      <c r="J920" s="43"/>
      <c r="K920" s="53"/>
      <c r="L920" s="55"/>
      <c r="M920" s="55"/>
      <c r="N920" s="57"/>
      <c r="O920" s="59"/>
      <c r="P920" s="61" t="s">
        <v>166</v>
      </c>
      <c r="Q920" s="25" t="str">
        <f t="shared" si="15"/>
        <v>KOHOU LOU TCHANHORE CHANTAL</v>
      </c>
      <c r="R920" s="25" t="s">
        <v>1616</v>
      </c>
      <c r="S920" s="25" t="s">
        <v>1617</v>
      </c>
      <c r="T920" s="26">
        <v>242</v>
      </c>
      <c r="U920" s="27">
        <v>2.0380663634832399E-2</v>
      </c>
      <c r="V920" s="28"/>
    </row>
    <row r="921" spans="1:22" ht="20.100000000000001" customHeight="1" x14ac:dyDescent="0.15">
      <c r="A921" s="41"/>
      <c r="B921" s="41"/>
      <c r="C921" s="41"/>
      <c r="D921" s="43"/>
      <c r="E921" s="43"/>
      <c r="F921" s="43"/>
      <c r="G921" s="43"/>
      <c r="H921" s="43"/>
      <c r="I921" s="43"/>
      <c r="J921" s="43"/>
      <c r="K921" s="53"/>
      <c r="L921" s="55"/>
      <c r="M921" s="55"/>
      <c r="N921" s="57"/>
      <c r="O921" s="59"/>
      <c r="P921" s="60" t="s">
        <v>45</v>
      </c>
      <c r="Q921" s="25" t="str">
        <f t="shared" si="15"/>
        <v>GOUALI DODO BASILE JUNIOR</v>
      </c>
      <c r="R921" s="25" t="s">
        <v>1618</v>
      </c>
      <c r="S921" s="25" t="s">
        <v>1619</v>
      </c>
      <c r="T921" s="26">
        <v>2433</v>
      </c>
      <c r="U921" s="27">
        <v>0.20490146538655901</v>
      </c>
      <c r="V921" s="28"/>
    </row>
    <row r="922" spans="1:22" ht="20.100000000000001" customHeight="1" x14ac:dyDescent="0.15">
      <c r="A922" s="41"/>
      <c r="B922" s="41"/>
      <c r="C922" s="41"/>
      <c r="D922" s="43"/>
      <c r="E922" s="43"/>
      <c r="F922" s="43"/>
      <c r="G922" s="43"/>
      <c r="H922" s="43"/>
      <c r="I922" s="43"/>
      <c r="J922" s="43"/>
      <c r="K922" s="53"/>
      <c r="L922" s="55"/>
      <c r="M922" s="55"/>
      <c r="N922" s="57"/>
      <c r="O922" s="59"/>
      <c r="P922" s="61" t="s">
        <v>45</v>
      </c>
      <c r="Q922" s="25" t="str">
        <f t="shared" si="15"/>
        <v>BOEHI BI IRIE EPIPHANIE</v>
      </c>
      <c r="R922" s="25" t="s">
        <v>1620</v>
      </c>
      <c r="S922" s="25" t="s">
        <v>1621</v>
      </c>
      <c r="T922" s="26">
        <v>2433</v>
      </c>
      <c r="U922" s="27">
        <v>0.20490146538655901</v>
      </c>
      <c r="V922" s="28"/>
    </row>
    <row r="923" spans="1:22" ht="20.100000000000001" customHeight="1" x14ac:dyDescent="0.15">
      <c r="A923" s="41"/>
      <c r="B923" s="40" t="s">
        <v>1622</v>
      </c>
      <c r="C923" s="40" t="s">
        <v>1623</v>
      </c>
      <c r="D923" s="42">
        <v>44</v>
      </c>
      <c r="E923" s="42">
        <v>5867</v>
      </c>
      <c r="F923" s="42">
        <v>5028</v>
      </c>
      <c r="G923" s="42">
        <v>10895</v>
      </c>
      <c r="H923" s="42">
        <v>3472</v>
      </c>
      <c r="I923" s="42">
        <v>2594</v>
      </c>
      <c r="J923" s="42">
        <v>6066</v>
      </c>
      <c r="K923" s="52">
        <v>0.55676916016521305</v>
      </c>
      <c r="L923" s="54">
        <v>335</v>
      </c>
      <c r="M923" s="54">
        <v>95</v>
      </c>
      <c r="N923" s="56">
        <v>1.6576513697435E-2</v>
      </c>
      <c r="O923" s="58">
        <v>5731</v>
      </c>
      <c r="P923" s="25" t="s">
        <v>28</v>
      </c>
      <c r="Q923" s="25" t="str">
        <f t="shared" si="15"/>
        <v>ZEZE DEAGBRE PACOME</v>
      </c>
      <c r="R923" s="25" t="s">
        <v>1624</v>
      </c>
      <c r="S923" s="25" t="s">
        <v>1625</v>
      </c>
      <c r="T923" s="26">
        <v>87</v>
      </c>
      <c r="U923" s="27">
        <v>1.5180596754493099E-2</v>
      </c>
      <c r="V923" s="28"/>
    </row>
    <row r="924" spans="1:22" ht="20.100000000000001" customHeight="1" x14ac:dyDescent="0.15">
      <c r="A924" s="41"/>
      <c r="B924" s="41"/>
      <c r="C924" s="41"/>
      <c r="D924" s="43"/>
      <c r="E924" s="43"/>
      <c r="F924" s="43"/>
      <c r="G924" s="43"/>
      <c r="H924" s="43"/>
      <c r="I924" s="43"/>
      <c r="J924" s="43"/>
      <c r="K924" s="53"/>
      <c r="L924" s="55"/>
      <c r="M924" s="55"/>
      <c r="N924" s="57"/>
      <c r="O924" s="59"/>
      <c r="P924" s="25" t="s">
        <v>1626</v>
      </c>
      <c r="Q924" s="25" t="str">
        <f t="shared" si="15"/>
        <v>SERY KOULAI AIME</v>
      </c>
      <c r="R924" s="25" t="s">
        <v>1520</v>
      </c>
      <c r="S924" s="25" t="s">
        <v>1627</v>
      </c>
      <c r="T924" s="26">
        <v>118</v>
      </c>
      <c r="U924" s="27">
        <v>2.0589774908392901E-2</v>
      </c>
      <c r="V924" s="28"/>
    </row>
    <row r="925" spans="1:22" ht="20.100000000000001" customHeight="1" x14ac:dyDescent="0.15">
      <c r="A925" s="41"/>
      <c r="B925" s="41"/>
      <c r="C925" s="41"/>
      <c r="D925" s="43"/>
      <c r="E925" s="43"/>
      <c r="F925" s="43"/>
      <c r="G925" s="43"/>
      <c r="H925" s="43"/>
      <c r="I925" s="43"/>
      <c r="J925" s="43"/>
      <c r="K925" s="53"/>
      <c r="L925" s="55"/>
      <c r="M925" s="55"/>
      <c r="N925" s="57"/>
      <c r="O925" s="59"/>
      <c r="P925" s="25" t="s">
        <v>37</v>
      </c>
      <c r="Q925" s="25" t="str">
        <f t="shared" si="15"/>
        <v>VEDEA BLIKAN ELISABETH</v>
      </c>
      <c r="R925" s="25" t="s">
        <v>1628</v>
      </c>
      <c r="S925" s="25" t="s">
        <v>1629</v>
      </c>
      <c r="T925" s="26">
        <v>2165</v>
      </c>
      <c r="U925" s="27">
        <v>0.37777002268365001</v>
      </c>
      <c r="V925" s="28" t="s">
        <v>48</v>
      </c>
    </row>
    <row r="926" spans="1:22" ht="20.100000000000001" customHeight="1" x14ac:dyDescent="0.15">
      <c r="A926" s="41"/>
      <c r="B926" s="41"/>
      <c r="C926" s="41"/>
      <c r="D926" s="43"/>
      <c r="E926" s="43"/>
      <c r="F926" s="43"/>
      <c r="G926" s="43"/>
      <c r="H926" s="43"/>
      <c r="I926" s="43"/>
      <c r="J926" s="43"/>
      <c r="K926" s="53"/>
      <c r="L926" s="55"/>
      <c r="M926" s="55"/>
      <c r="N926" s="57"/>
      <c r="O926" s="59"/>
      <c r="P926" s="25" t="s">
        <v>458</v>
      </c>
      <c r="Q926" s="25" t="str">
        <f t="shared" si="15"/>
        <v>KOUASSI KOFFI JEAN-MICHEL</v>
      </c>
      <c r="R926" s="25" t="s">
        <v>94</v>
      </c>
      <c r="S926" s="25" t="s">
        <v>1630</v>
      </c>
      <c r="T926" s="26">
        <v>437</v>
      </c>
      <c r="U926" s="27">
        <v>7.6251963008201001E-2</v>
      </c>
      <c r="V926" s="28"/>
    </row>
    <row r="927" spans="1:22" ht="20.100000000000001" customHeight="1" x14ac:dyDescent="0.15">
      <c r="A927" s="41"/>
      <c r="B927" s="41"/>
      <c r="C927" s="41"/>
      <c r="D927" s="43"/>
      <c r="E927" s="43"/>
      <c r="F927" s="43"/>
      <c r="G927" s="43"/>
      <c r="H927" s="43"/>
      <c r="I927" s="43"/>
      <c r="J927" s="43"/>
      <c r="K927" s="53"/>
      <c r="L927" s="55"/>
      <c r="M927" s="55"/>
      <c r="N927" s="57"/>
      <c r="O927" s="59"/>
      <c r="P927" s="25" t="s">
        <v>127</v>
      </c>
      <c r="Q927" s="25" t="str">
        <f t="shared" si="15"/>
        <v>MATTO JOSEPH</v>
      </c>
      <c r="R927" s="25" t="s">
        <v>1631</v>
      </c>
      <c r="S927" s="25" t="s">
        <v>1632</v>
      </c>
      <c r="T927" s="26">
        <v>1814</v>
      </c>
      <c r="U927" s="27">
        <v>0.31652416681207501</v>
      </c>
      <c r="V927" s="28"/>
    </row>
    <row r="928" spans="1:22" ht="20.100000000000001" customHeight="1" x14ac:dyDescent="0.15">
      <c r="A928" s="41"/>
      <c r="B928" s="41"/>
      <c r="C928" s="41"/>
      <c r="D928" s="43"/>
      <c r="E928" s="43"/>
      <c r="F928" s="43"/>
      <c r="G928" s="43"/>
      <c r="H928" s="43"/>
      <c r="I928" s="43"/>
      <c r="J928" s="43"/>
      <c r="K928" s="53"/>
      <c r="L928" s="55"/>
      <c r="M928" s="55"/>
      <c r="N928" s="57"/>
      <c r="O928" s="59"/>
      <c r="P928" s="25" t="s">
        <v>78</v>
      </c>
      <c r="Q928" s="25" t="str">
        <f t="shared" si="15"/>
        <v>SERY SOKO</v>
      </c>
      <c r="R928" s="25" t="s">
        <v>1520</v>
      </c>
      <c r="S928" s="25" t="s">
        <v>1039</v>
      </c>
      <c r="T928" s="26">
        <v>1015</v>
      </c>
      <c r="U928" s="27">
        <v>0.177106962135753</v>
      </c>
      <c r="V928" s="28"/>
    </row>
    <row r="929" spans="1:22" ht="20.100000000000001" customHeight="1" x14ac:dyDescent="0.15">
      <c r="A929" s="41"/>
      <c r="B929" s="40" t="s">
        <v>1633</v>
      </c>
      <c r="C929" s="40" t="s">
        <v>1634</v>
      </c>
      <c r="D929" s="42">
        <v>42</v>
      </c>
      <c r="E929" s="42">
        <v>5290</v>
      </c>
      <c r="F929" s="42">
        <v>4870</v>
      </c>
      <c r="G929" s="42">
        <v>10160</v>
      </c>
      <c r="H929" s="42">
        <v>2551</v>
      </c>
      <c r="I929" s="42">
        <v>1543</v>
      </c>
      <c r="J929" s="42">
        <v>4094</v>
      </c>
      <c r="K929" s="52">
        <v>0.40295275590551199</v>
      </c>
      <c r="L929" s="54">
        <v>113</v>
      </c>
      <c r="M929" s="54">
        <v>64</v>
      </c>
      <c r="N929" s="56">
        <v>1.6076362722933901E-2</v>
      </c>
      <c r="O929" s="58">
        <v>3981</v>
      </c>
      <c r="P929" s="25" t="s">
        <v>28</v>
      </c>
      <c r="Q929" s="25" t="str">
        <f t="shared" si="15"/>
        <v>KOUE BI BENIE</v>
      </c>
      <c r="R929" s="25" t="s">
        <v>1067</v>
      </c>
      <c r="S929" s="25" t="s">
        <v>1635</v>
      </c>
      <c r="T929" s="26">
        <v>701</v>
      </c>
      <c r="U929" s="27">
        <v>0.17608641044963599</v>
      </c>
      <c r="V929" s="28"/>
    </row>
    <row r="930" spans="1:22" ht="20.100000000000001" customHeight="1" x14ac:dyDescent="0.15">
      <c r="A930" s="41"/>
      <c r="B930" s="41"/>
      <c r="C930" s="41"/>
      <c r="D930" s="43"/>
      <c r="E930" s="43"/>
      <c r="F930" s="43"/>
      <c r="G930" s="43"/>
      <c r="H930" s="43"/>
      <c r="I930" s="43"/>
      <c r="J930" s="43"/>
      <c r="K930" s="53"/>
      <c r="L930" s="55"/>
      <c r="M930" s="55"/>
      <c r="N930" s="57"/>
      <c r="O930" s="59"/>
      <c r="P930" s="25" t="s">
        <v>28</v>
      </c>
      <c r="Q930" s="25" t="str">
        <f t="shared" si="15"/>
        <v>KOUASSI BROU GAUTHIER</v>
      </c>
      <c r="R930" s="25" t="s">
        <v>94</v>
      </c>
      <c r="S930" s="25" t="s">
        <v>1636</v>
      </c>
      <c r="T930" s="26">
        <v>367</v>
      </c>
      <c r="U930" s="27">
        <v>9.2187892489324297E-2</v>
      </c>
      <c r="V930" s="28"/>
    </row>
    <row r="931" spans="1:22" ht="20.100000000000001" customHeight="1" x14ac:dyDescent="0.15">
      <c r="A931" s="41"/>
      <c r="B931" s="41"/>
      <c r="C931" s="41"/>
      <c r="D931" s="43"/>
      <c r="E931" s="43"/>
      <c r="F931" s="43"/>
      <c r="G931" s="43"/>
      <c r="H931" s="43"/>
      <c r="I931" s="43"/>
      <c r="J931" s="43"/>
      <c r="K931" s="53"/>
      <c r="L931" s="55"/>
      <c r="M931" s="55"/>
      <c r="N931" s="57"/>
      <c r="O931" s="59"/>
      <c r="P931" s="25" t="s">
        <v>28</v>
      </c>
      <c r="Q931" s="25" t="str">
        <f t="shared" si="15"/>
        <v>TOURE OUAHONAGNINLIN ALAIN</v>
      </c>
      <c r="R931" s="25" t="s">
        <v>204</v>
      </c>
      <c r="S931" s="25" t="s">
        <v>1637</v>
      </c>
      <c r="T931" s="26">
        <v>34</v>
      </c>
      <c r="U931" s="27">
        <v>8.5405676965586499E-3</v>
      </c>
      <c r="V931" s="28"/>
    </row>
    <row r="932" spans="1:22" ht="20.100000000000001" customHeight="1" x14ac:dyDescent="0.15">
      <c r="A932" s="41"/>
      <c r="B932" s="41"/>
      <c r="C932" s="41"/>
      <c r="D932" s="43"/>
      <c r="E932" s="43"/>
      <c r="F932" s="43"/>
      <c r="G932" s="43"/>
      <c r="H932" s="43"/>
      <c r="I932" s="43"/>
      <c r="J932" s="43"/>
      <c r="K932" s="53"/>
      <c r="L932" s="55"/>
      <c r="M932" s="55"/>
      <c r="N932" s="57"/>
      <c r="O932" s="59"/>
      <c r="P932" s="25" t="s">
        <v>37</v>
      </c>
      <c r="Q932" s="25" t="str">
        <f t="shared" si="15"/>
        <v>KOE BI GORE</v>
      </c>
      <c r="R932" s="25" t="s">
        <v>1611</v>
      </c>
      <c r="S932" s="25" t="s">
        <v>1638</v>
      </c>
      <c r="T932" s="26">
        <v>393</v>
      </c>
      <c r="U932" s="27">
        <v>9.8718914845516204E-2</v>
      </c>
      <c r="V932" s="28"/>
    </row>
    <row r="933" spans="1:22" ht="20.100000000000001" customHeight="1" x14ac:dyDescent="0.15">
      <c r="A933" s="41"/>
      <c r="B933" s="41"/>
      <c r="C933" s="41"/>
      <c r="D933" s="43"/>
      <c r="E933" s="43"/>
      <c r="F933" s="43"/>
      <c r="G933" s="43"/>
      <c r="H933" s="43"/>
      <c r="I933" s="43"/>
      <c r="J933" s="43"/>
      <c r="K933" s="53"/>
      <c r="L933" s="55"/>
      <c r="M933" s="55"/>
      <c r="N933" s="57"/>
      <c r="O933" s="59"/>
      <c r="P933" s="25" t="s">
        <v>28</v>
      </c>
      <c r="Q933" s="25" t="str">
        <f t="shared" si="15"/>
        <v>DOUALI SRO ABEL</v>
      </c>
      <c r="R933" s="25" t="s">
        <v>1639</v>
      </c>
      <c r="S933" s="25" t="s">
        <v>1640</v>
      </c>
      <c r="T933" s="26">
        <v>135</v>
      </c>
      <c r="U933" s="27">
        <v>3.3911077618688799E-2</v>
      </c>
      <c r="V933" s="28"/>
    </row>
    <row r="934" spans="1:22" ht="20.100000000000001" customHeight="1" x14ac:dyDescent="0.15">
      <c r="A934" s="41"/>
      <c r="B934" s="41"/>
      <c r="C934" s="41"/>
      <c r="D934" s="43"/>
      <c r="E934" s="43"/>
      <c r="F934" s="43"/>
      <c r="G934" s="43"/>
      <c r="H934" s="43"/>
      <c r="I934" s="43"/>
      <c r="J934" s="43"/>
      <c r="K934" s="53"/>
      <c r="L934" s="55"/>
      <c r="M934" s="55"/>
      <c r="N934" s="57"/>
      <c r="O934" s="59"/>
      <c r="P934" s="25" t="s">
        <v>28</v>
      </c>
      <c r="Q934" s="25" t="str">
        <f t="shared" si="15"/>
        <v>TRA BI SUI GUILLAUME</v>
      </c>
      <c r="R934" s="25" t="s">
        <v>1641</v>
      </c>
      <c r="S934" s="25" t="s">
        <v>1642</v>
      </c>
      <c r="T934" s="26">
        <v>1783</v>
      </c>
      <c r="U934" s="27">
        <v>0.447877417734238</v>
      </c>
      <c r="V934" s="28" t="s">
        <v>48</v>
      </c>
    </row>
    <row r="935" spans="1:22" ht="20.100000000000001" customHeight="1" x14ac:dyDescent="0.15">
      <c r="A935" s="41"/>
      <c r="B935" s="41"/>
      <c r="C935" s="41"/>
      <c r="D935" s="43"/>
      <c r="E935" s="43"/>
      <c r="F935" s="43"/>
      <c r="G935" s="43"/>
      <c r="H935" s="43"/>
      <c r="I935" s="43"/>
      <c r="J935" s="43"/>
      <c r="K935" s="53"/>
      <c r="L935" s="55"/>
      <c r="M935" s="55"/>
      <c r="N935" s="57"/>
      <c r="O935" s="59"/>
      <c r="P935" s="25" t="s">
        <v>78</v>
      </c>
      <c r="Q935" s="25" t="str">
        <f t="shared" si="15"/>
        <v>SEHI BI BENIE GUSTAVE</v>
      </c>
      <c r="R935" s="25" t="s">
        <v>1643</v>
      </c>
      <c r="S935" s="25" t="s">
        <v>1644</v>
      </c>
      <c r="T935" s="26">
        <v>504</v>
      </c>
      <c r="U935" s="27">
        <v>0.126601356443105</v>
      </c>
      <c r="V935" s="28"/>
    </row>
    <row r="936" spans="1:22" ht="20.100000000000001" customHeight="1" x14ac:dyDescent="0.15">
      <c r="A936" s="41"/>
      <c r="B936" s="40" t="s">
        <v>1645</v>
      </c>
      <c r="C936" s="40" t="s">
        <v>1646</v>
      </c>
      <c r="D936" s="42">
        <v>82</v>
      </c>
      <c r="E936" s="42">
        <v>11699</v>
      </c>
      <c r="F936" s="42">
        <v>10003</v>
      </c>
      <c r="G936" s="42">
        <v>21702</v>
      </c>
      <c r="H936" s="42">
        <v>4895</v>
      </c>
      <c r="I936" s="42">
        <v>3112</v>
      </c>
      <c r="J936" s="42">
        <v>8007</v>
      </c>
      <c r="K936" s="52">
        <v>0.36895217030688399</v>
      </c>
      <c r="L936" s="54">
        <v>188</v>
      </c>
      <c r="M936" s="54">
        <v>108</v>
      </c>
      <c r="N936" s="56">
        <v>1.38125079933495E-2</v>
      </c>
      <c r="O936" s="58">
        <v>7819</v>
      </c>
      <c r="P936" s="25" t="s">
        <v>28</v>
      </c>
      <c r="Q936" s="25" t="str">
        <f t="shared" si="15"/>
        <v>DIBLADE MI MAURICE</v>
      </c>
      <c r="R936" s="25" t="s">
        <v>1647</v>
      </c>
      <c r="S936" s="25" t="s">
        <v>1648</v>
      </c>
      <c r="T936" s="26">
        <v>219</v>
      </c>
      <c r="U936" s="27">
        <v>2.8008696764292101E-2</v>
      </c>
      <c r="V936" s="28"/>
    </row>
    <row r="937" spans="1:22" ht="20.100000000000001" customHeight="1" x14ac:dyDescent="0.15">
      <c r="A937" s="41"/>
      <c r="B937" s="41"/>
      <c r="C937" s="41"/>
      <c r="D937" s="43"/>
      <c r="E937" s="43"/>
      <c r="F937" s="43"/>
      <c r="G937" s="43"/>
      <c r="H937" s="43"/>
      <c r="I937" s="43"/>
      <c r="J937" s="43"/>
      <c r="K937" s="53"/>
      <c r="L937" s="55"/>
      <c r="M937" s="55"/>
      <c r="N937" s="57"/>
      <c r="O937" s="59"/>
      <c r="P937" s="25" t="s">
        <v>28</v>
      </c>
      <c r="Q937" s="25" t="str">
        <f t="shared" si="15"/>
        <v>KELI SIMPLICE</v>
      </c>
      <c r="R937" s="25" t="s">
        <v>1649</v>
      </c>
      <c r="S937" s="25" t="s">
        <v>1650</v>
      </c>
      <c r="T937" s="26">
        <v>56</v>
      </c>
      <c r="U937" s="27">
        <v>7.1620411817368002E-3</v>
      </c>
      <c r="V937" s="28"/>
    </row>
    <row r="938" spans="1:22" ht="20.100000000000001" customHeight="1" x14ac:dyDescent="0.15">
      <c r="A938" s="41"/>
      <c r="B938" s="41"/>
      <c r="C938" s="41"/>
      <c r="D938" s="43"/>
      <c r="E938" s="43"/>
      <c r="F938" s="43"/>
      <c r="G938" s="43"/>
      <c r="H938" s="43"/>
      <c r="I938" s="43"/>
      <c r="J938" s="43"/>
      <c r="K938" s="53"/>
      <c r="L938" s="55"/>
      <c r="M938" s="55"/>
      <c r="N938" s="57"/>
      <c r="O938" s="59"/>
      <c r="P938" s="25" t="s">
        <v>28</v>
      </c>
      <c r="Q938" s="25" t="str">
        <f t="shared" si="15"/>
        <v>BADEA PODE ISMAEL CHRISTIAN</v>
      </c>
      <c r="R938" s="25" t="s">
        <v>1651</v>
      </c>
      <c r="S938" s="25" t="s">
        <v>1652</v>
      </c>
      <c r="T938" s="26">
        <v>42</v>
      </c>
      <c r="U938" s="27">
        <v>5.3715308863026001E-3</v>
      </c>
      <c r="V938" s="28"/>
    </row>
    <row r="939" spans="1:22" ht="20.100000000000001" customHeight="1" x14ac:dyDescent="0.15">
      <c r="A939" s="41"/>
      <c r="B939" s="41"/>
      <c r="C939" s="41"/>
      <c r="D939" s="43"/>
      <c r="E939" s="43"/>
      <c r="F939" s="43"/>
      <c r="G939" s="43"/>
      <c r="H939" s="43"/>
      <c r="I939" s="43"/>
      <c r="J939" s="43"/>
      <c r="K939" s="53"/>
      <c r="L939" s="55"/>
      <c r="M939" s="55"/>
      <c r="N939" s="57"/>
      <c r="O939" s="59"/>
      <c r="P939" s="25" t="s">
        <v>37</v>
      </c>
      <c r="Q939" s="25" t="str">
        <f t="shared" si="15"/>
        <v>ZERE YANLE</v>
      </c>
      <c r="R939" s="25" t="s">
        <v>1653</v>
      </c>
      <c r="S939" s="25" t="s">
        <v>1654</v>
      </c>
      <c r="T939" s="26">
        <v>2774</v>
      </c>
      <c r="U939" s="27">
        <v>0.35477682568103303</v>
      </c>
      <c r="V939" s="28"/>
    </row>
    <row r="940" spans="1:22" ht="20.100000000000001" customHeight="1" x14ac:dyDescent="0.15">
      <c r="A940" s="41"/>
      <c r="B940" s="41"/>
      <c r="C940" s="41"/>
      <c r="D940" s="43"/>
      <c r="E940" s="43"/>
      <c r="F940" s="43"/>
      <c r="G940" s="43"/>
      <c r="H940" s="43"/>
      <c r="I940" s="43"/>
      <c r="J940" s="43"/>
      <c r="K940" s="53"/>
      <c r="L940" s="55"/>
      <c r="M940" s="55"/>
      <c r="N940" s="57"/>
      <c r="O940" s="59"/>
      <c r="P940" s="25" t="s">
        <v>127</v>
      </c>
      <c r="Q940" s="25" t="str">
        <f t="shared" si="15"/>
        <v>GOZE SEPLE BERNARD</v>
      </c>
      <c r="R940" s="25" t="s">
        <v>1655</v>
      </c>
      <c r="S940" s="25" t="s">
        <v>1656</v>
      </c>
      <c r="T940" s="26">
        <v>4401</v>
      </c>
      <c r="U940" s="27">
        <v>0.56285970072899405</v>
      </c>
      <c r="V940" s="28" t="s">
        <v>48</v>
      </c>
    </row>
    <row r="941" spans="1:22" ht="20.100000000000001" customHeight="1" x14ac:dyDescent="0.15">
      <c r="A941" s="41"/>
      <c r="B941" s="41"/>
      <c r="C941" s="41"/>
      <c r="D941" s="43"/>
      <c r="E941" s="43"/>
      <c r="F941" s="43"/>
      <c r="G941" s="43"/>
      <c r="H941" s="43"/>
      <c r="I941" s="43"/>
      <c r="J941" s="43"/>
      <c r="K941" s="53"/>
      <c r="L941" s="55"/>
      <c r="M941" s="55"/>
      <c r="N941" s="57"/>
      <c r="O941" s="59"/>
      <c r="P941" s="25" t="s">
        <v>78</v>
      </c>
      <c r="Q941" s="25" t="str">
        <f t="shared" si="15"/>
        <v>KEKADE SEDE THEODORE</v>
      </c>
      <c r="R941" s="25" t="s">
        <v>1657</v>
      </c>
      <c r="S941" s="25" t="s">
        <v>1658</v>
      </c>
      <c r="T941" s="26">
        <v>219</v>
      </c>
      <c r="U941" s="27">
        <v>2.8008696764292101E-2</v>
      </c>
      <c r="V941" s="28"/>
    </row>
    <row r="942" spans="1:22" ht="20.100000000000001" customHeight="1" x14ac:dyDescent="0.15">
      <c r="A942" s="40" t="s">
        <v>1659</v>
      </c>
      <c r="B942" s="40" t="s">
        <v>1660</v>
      </c>
      <c r="C942" s="40" t="s">
        <v>1661</v>
      </c>
      <c r="D942" s="42">
        <v>63</v>
      </c>
      <c r="E942" s="42">
        <v>8758</v>
      </c>
      <c r="F942" s="42">
        <v>9926</v>
      </c>
      <c r="G942" s="42">
        <v>18684</v>
      </c>
      <c r="H942" s="42">
        <v>4273</v>
      </c>
      <c r="I942" s="42">
        <v>4339</v>
      </c>
      <c r="J942" s="42">
        <v>8612</v>
      </c>
      <c r="K942" s="52">
        <v>0.46092913722971501</v>
      </c>
      <c r="L942" s="54">
        <v>392</v>
      </c>
      <c r="M942" s="54">
        <v>147</v>
      </c>
      <c r="N942" s="56">
        <v>1.7883211678832101E-2</v>
      </c>
      <c r="O942" s="58">
        <v>8220</v>
      </c>
      <c r="P942" s="25" t="s">
        <v>37</v>
      </c>
      <c r="Q942" s="25" t="str">
        <f t="shared" si="15"/>
        <v>KOUAKOU KOUASSI HUBERT</v>
      </c>
      <c r="R942" s="25" t="s">
        <v>144</v>
      </c>
      <c r="S942" s="25" t="s">
        <v>1662</v>
      </c>
      <c r="T942" s="26">
        <v>2054</v>
      </c>
      <c r="U942" s="27">
        <v>0.24987834549878299</v>
      </c>
      <c r="V942" s="28"/>
    </row>
    <row r="943" spans="1:22" ht="20.100000000000001" customHeight="1" x14ac:dyDescent="0.15">
      <c r="A943" s="41"/>
      <c r="B943" s="41"/>
      <c r="C943" s="41"/>
      <c r="D943" s="43"/>
      <c r="E943" s="43"/>
      <c r="F943" s="43"/>
      <c r="G943" s="43"/>
      <c r="H943" s="43"/>
      <c r="I943" s="43"/>
      <c r="J943" s="43"/>
      <c r="K943" s="53"/>
      <c r="L943" s="55"/>
      <c r="M943" s="55"/>
      <c r="N943" s="57"/>
      <c r="O943" s="59"/>
      <c r="P943" s="25" t="s">
        <v>45</v>
      </c>
      <c r="Q943" s="25" t="str">
        <f t="shared" si="15"/>
        <v>KRA KONAN PAUL</v>
      </c>
      <c r="R943" s="25" t="s">
        <v>889</v>
      </c>
      <c r="S943" s="25" t="s">
        <v>1663</v>
      </c>
      <c r="T943" s="26">
        <v>6019</v>
      </c>
      <c r="U943" s="27">
        <v>0.73223844282238404</v>
      </c>
      <c r="V943" s="28" t="s">
        <v>48</v>
      </c>
    </row>
    <row r="944" spans="1:22" ht="20.100000000000001" customHeight="1" x14ac:dyDescent="0.15">
      <c r="A944" s="41"/>
      <c r="B944" s="40" t="s">
        <v>1664</v>
      </c>
      <c r="C944" s="40" t="s">
        <v>1665</v>
      </c>
      <c r="D944" s="42">
        <v>102</v>
      </c>
      <c r="E944" s="42">
        <v>16518</v>
      </c>
      <c r="F944" s="42">
        <v>16996</v>
      </c>
      <c r="G944" s="42">
        <v>33514</v>
      </c>
      <c r="H944" s="42">
        <v>7251</v>
      </c>
      <c r="I944" s="42">
        <v>7145</v>
      </c>
      <c r="J944" s="42">
        <v>14397</v>
      </c>
      <c r="K944" s="52">
        <v>0.42958166736289299</v>
      </c>
      <c r="L944" s="54">
        <v>589</v>
      </c>
      <c r="M944" s="54">
        <v>192</v>
      </c>
      <c r="N944" s="56">
        <v>1.39049826187717E-2</v>
      </c>
      <c r="O944" s="58">
        <v>13808</v>
      </c>
      <c r="P944" s="25" t="s">
        <v>37</v>
      </c>
      <c r="Q944" s="25" t="str">
        <f t="shared" si="15"/>
        <v>KONAN KOUASSI VENENCE</v>
      </c>
      <c r="R944" s="25" t="s">
        <v>254</v>
      </c>
      <c r="S944" s="25" t="s">
        <v>1666</v>
      </c>
      <c r="T944" s="26">
        <v>1375</v>
      </c>
      <c r="U944" s="27">
        <v>9.9579953650057895E-2</v>
      </c>
      <c r="V944" s="28"/>
    </row>
    <row r="945" spans="1:22" ht="20.100000000000001" customHeight="1" x14ac:dyDescent="0.15">
      <c r="A945" s="41"/>
      <c r="B945" s="41"/>
      <c r="C945" s="41"/>
      <c r="D945" s="43"/>
      <c r="E945" s="43"/>
      <c r="F945" s="43"/>
      <c r="G945" s="43"/>
      <c r="H945" s="43"/>
      <c r="I945" s="43"/>
      <c r="J945" s="43"/>
      <c r="K945" s="53"/>
      <c r="L945" s="55"/>
      <c r="M945" s="55"/>
      <c r="N945" s="57"/>
      <c r="O945" s="59"/>
      <c r="P945" s="25" t="s">
        <v>28</v>
      </c>
      <c r="Q945" s="25" t="str">
        <f t="shared" si="15"/>
        <v>LAGOU ADJOUA HENRIETTE</v>
      </c>
      <c r="R945" s="25" t="s">
        <v>1667</v>
      </c>
      <c r="S945" s="25" t="s">
        <v>1668</v>
      </c>
      <c r="T945" s="26">
        <v>1636</v>
      </c>
      <c r="U945" s="27">
        <v>0.118482039397451</v>
      </c>
      <c r="V945" s="28"/>
    </row>
    <row r="946" spans="1:22" ht="20.100000000000001" customHeight="1" x14ac:dyDescent="0.15">
      <c r="A946" s="41"/>
      <c r="B946" s="41"/>
      <c r="C946" s="41"/>
      <c r="D946" s="43"/>
      <c r="E946" s="43"/>
      <c r="F946" s="43"/>
      <c r="G946" s="43"/>
      <c r="H946" s="43"/>
      <c r="I946" s="43"/>
      <c r="J946" s="43"/>
      <c r="K946" s="53"/>
      <c r="L946" s="55"/>
      <c r="M946" s="55"/>
      <c r="N946" s="57"/>
      <c r="O946" s="59"/>
      <c r="P946" s="25" t="s">
        <v>45</v>
      </c>
      <c r="Q946" s="25" t="str">
        <f t="shared" si="15"/>
        <v>AKOTO KOUASSI OLIVIER</v>
      </c>
      <c r="R946" s="25" t="s">
        <v>1669</v>
      </c>
      <c r="S946" s="25" t="s">
        <v>1670</v>
      </c>
      <c r="T946" s="26">
        <v>10605</v>
      </c>
      <c r="U946" s="27">
        <v>0.76803302433372</v>
      </c>
      <c r="V946" s="28" t="s">
        <v>48</v>
      </c>
    </row>
    <row r="947" spans="1:22" ht="20.100000000000001" customHeight="1" x14ac:dyDescent="0.15">
      <c r="A947" s="41"/>
      <c r="B947" s="40" t="s">
        <v>1671</v>
      </c>
      <c r="C947" s="40" t="s">
        <v>1672</v>
      </c>
      <c r="D947" s="42">
        <v>43</v>
      </c>
      <c r="E947" s="42">
        <v>4745</v>
      </c>
      <c r="F947" s="42">
        <v>4544</v>
      </c>
      <c r="G947" s="42">
        <v>9289</v>
      </c>
      <c r="H947" s="42">
        <v>2950</v>
      </c>
      <c r="I947" s="42">
        <v>2653</v>
      </c>
      <c r="J947" s="42">
        <v>5644</v>
      </c>
      <c r="K947" s="52">
        <v>0.60760038755517298</v>
      </c>
      <c r="L947" s="54">
        <v>259</v>
      </c>
      <c r="M947" s="54">
        <v>148</v>
      </c>
      <c r="N947" s="56">
        <v>2.7483751160631401E-2</v>
      </c>
      <c r="O947" s="58">
        <v>5385</v>
      </c>
      <c r="P947" s="25" t="s">
        <v>28</v>
      </c>
      <c r="Q947" s="25" t="str">
        <f t="shared" si="15"/>
        <v>KOUA MORO JEAN-BAPTISTE</v>
      </c>
      <c r="R947" s="25" t="s">
        <v>1673</v>
      </c>
      <c r="S947" s="25" t="s">
        <v>1674</v>
      </c>
      <c r="T947" s="26">
        <v>867</v>
      </c>
      <c r="U947" s="27">
        <v>0.16100278551531999</v>
      </c>
      <c r="V947" s="28"/>
    </row>
    <row r="948" spans="1:22" ht="20.100000000000001" customHeight="1" x14ac:dyDescent="0.15">
      <c r="A948" s="41"/>
      <c r="B948" s="41"/>
      <c r="C948" s="41"/>
      <c r="D948" s="43"/>
      <c r="E948" s="43"/>
      <c r="F948" s="43"/>
      <c r="G948" s="43"/>
      <c r="H948" s="43"/>
      <c r="I948" s="43"/>
      <c r="J948" s="43"/>
      <c r="K948" s="53"/>
      <c r="L948" s="55"/>
      <c r="M948" s="55"/>
      <c r="N948" s="57"/>
      <c r="O948" s="59"/>
      <c r="P948" s="25" t="s">
        <v>28</v>
      </c>
      <c r="Q948" s="25" t="str">
        <f t="shared" si="15"/>
        <v>KOFFI KONIEN MOISE</v>
      </c>
      <c r="R948" s="25" t="s">
        <v>161</v>
      </c>
      <c r="S948" s="25" t="s">
        <v>1675</v>
      </c>
      <c r="T948" s="26">
        <v>2030</v>
      </c>
      <c r="U948" s="27">
        <v>0.376973073351903</v>
      </c>
      <c r="V948" s="28"/>
    </row>
    <row r="949" spans="1:22" ht="20.100000000000001" customHeight="1" x14ac:dyDescent="0.15">
      <c r="A949" s="41"/>
      <c r="B949" s="41"/>
      <c r="C949" s="41"/>
      <c r="D949" s="43"/>
      <c r="E949" s="43"/>
      <c r="F949" s="43"/>
      <c r="G949" s="43"/>
      <c r="H949" s="43"/>
      <c r="I949" s="43"/>
      <c r="J949" s="43"/>
      <c r="K949" s="53"/>
      <c r="L949" s="55"/>
      <c r="M949" s="55"/>
      <c r="N949" s="57"/>
      <c r="O949" s="59"/>
      <c r="P949" s="25" t="s">
        <v>45</v>
      </c>
      <c r="Q949" s="25" t="str">
        <f t="shared" si="15"/>
        <v>BESSIN KOFFI MAURICE</v>
      </c>
      <c r="R949" s="25" t="s">
        <v>1676</v>
      </c>
      <c r="S949" s="25" t="s">
        <v>1677</v>
      </c>
      <c r="T949" s="26">
        <v>2340</v>
      </c>
      <c r="U949" s="27">
        <v>0.434540389972145</v>
      </c>
      <c r="V949" s="28" t="s">
        <v>48</v>
      </c>
    </row>
    <row r="950" spans="1:22" ht="20.100000000000001" customHeight="1" x14ac:dyDescent="0.15">
      <c r="A950" s="41"/>
      <c r="B950" s="40" t="s">
        <v>1678</v>
      </c>
      <c r="C950" s="40" t="s">
        <v>1679</v>
      </c>
      <c r="D950" s="42">
        <v>104</v>
      </c>
      <c r="E950" s="42">
        <v>12600</v>
      </c>
      <c r="F950" s="42">
        <v>14781</v>
      </c>
      <c r="G950" s="42">
        <v>27381</v>
      </c>
      <c r="H950" s="42">
        <v>6304</v>
      </c>
      <c r="I950" s="42">
        <v>7191</v>
      </c>
      <c r="J950" s="42">
        <v>13492</v>
      </c>
      <c r="K950" s="52">
        <v>0.49275044739052598</v>
      </c>
      <c r="L950" s="54">
        <v>439</v>
      </c>
      <c r="M950" s="54">
        <v>332</v>
      </c>
      <c r="N950" s="56">
        <v>2.5434765954186801E-2</v>
      </c>
      <c r="O950" s="58">
        <v>13053</v>
      </c>
      <c r="P950" s="25" t="s">
        <v>28</v>
      </c>
      <c r="Q950" s="25" t="str">
        <f t="shared" si="15"/>
        <v>KOUAKOU ATCHELAUD FAUSTO LEWIS</v>
      </c>
      <c r="R950" s="25" t="s">
        <v>144</v>
      </c>
      <c r="S950" s="25" t="s">
        <v>1680</v>
      </c>
      <c r="T950" s="26">
        <v>3930</v>
      </c>
      <c r="U950" s="27">
        <v>0.30108021144564501</v>
      </c>
      <c r="V950" s="28"/>
    </row>
    <row r="951" spans="1:22" ht="20.100000000000001" customHeight="1" x14ac:dyDescent="0.15">
      <c r="A951" s="41"/>
      <c r="B951" s="41"/>
      <c r="C951" s="41"/>
      <c r="D951" s="43"/>
      <c r="E951" s="43"/>
      <c r="F951" s="43"/>
      <c r="G951" s="43"/>
      <c r="H951" s="43"/>
      <c r="I951" s="43"/>
      <c r="J951" s="43"/>
      <c r="K951" s="53"/>
      <c r="L951" s="55"/>
      <c r="M951" s="55"/>
      <c r="N951" s="57"/>
      <c r="O951" s="59"/>
      <c r="P951" s="25" t="s">
        <v>42</v>
      </c>
      <c r="Q951" s="25" t="str">
        <f t="shared" si="15"/>
        <v>KOUASSI KOUASSI ANTOINE</v>
      </c>
      <c r="R951" s="25" t="s">
        <v>94</v>
      </c>
      <c r="S951" s="25" t="s">
        <v>1681</v>
      </c>
      <c r="T951" s="26">
        <v>304</v>
      </c>
      <c r="U951" s="27">
        <v>2.3289665211062599E-2</v>
      </c>
      <c r="V951" s="28"/>
    </row>
    <row r="952" spans="1:22" ht="20.100000000000001" customHeight="1" x14ac:dyDescent="0.15">
      <c r="A952" s="41"/>
      <c r="B952" s="41"/>
      <c r="C952" s="41"/>
      <c r="D952" s="43"/>
      <c r="E952" s="43"/>
      <c r="F952" s="43"/>
      <c r="G952" s="43"/>
      <c r="H952" s="43"/>
      <c r="I952" s="43"/>
      <c r="J952" s="43"/>
      <c r="K952" s="53"/>
      <c r="L952" s="55"/>
      <c r="M952" s="55"/>
      <c r="N952" s="57"/>
      <c r="O952" s="59"/>
      <c r="P952" s="25" t="s">
        <v>37</v>
      </c>
      <c r="Q952" s="25" t="str">
        <f t="shared" si="15"/>
        <v>KOUAME KONAN</v>
      </c>
      <c r="R952" s="25" t="s">
        <v>265</v>
      </c>
      <c r="S952" s="25" t="s">
        <v>254</v>
      </c>
      <c r="T952" s="26">
        <v>1846</v>
      </c>
      <c r="U952" s="27">
        <v>0.14142342756454501</v>
      </c>
      <c r="V952" s="28"/>
    </row>
    <row r="953" spans="1:22" ht="20.100000000000001" customHeight="1" x14ac:dyDescent="0.15">
      <c r="A953" s="41"/>
      <c r="B953" s="41"/>
      <c r="C953" s="41"/>
      <c r="D953" s="43"/>
      <c r="E953" s="43"/>
      <c r="F953" s="43"/>
      <c r="G953" s="43"/>
      <c r="H953" s="43"/>
      <c r="I953" s="43"/>
      <c r="J953" s="43"/>
      <c r="K953" s="53"/>
      <c r="L953" s="55"/>
      <c r="M953" s="55"/>
      <c r="N953" s="57"/>
      <c r="O953" s="59"/>
      <c r="P953" s="25" t="s">
        <v>45</v>
      </c>
      <c r="Q953" s="25" t="str">
        <f t="shared" si="15"/>
        <v>KOUAME TIALY HONORE</v>
      </c>
      <c r="R953" s="25" t="s">
        <v>265</v>
      </c>
      <c r="S953" s="25" t="s">
        <v>1682</v>
      </c>
      <c r="T953" s="26">
        <v>6641</v>
      </c>
      <c r="U953" s="27">
        <v>0.50877192982456099</v>
      </c>
      <c r="V953" s="28" t="s">
        <v>48</v>
      </c>
    </row>
    <row r="954" spans="1:22" ht="20.100000000000001" customHeight="1" x14ac:dyDescent="0.15">
      <c r="A954" s="41"/>
      <c r="B954" s="40" t="s">
        <v>1683</v>
      </c>
      <c r="C954" s="40" t="s">
        <v>1684</v>
      </c>
      <c r="D954" s="42">
        <v>96</v>
      </c>
      <c r="E954" s="42">
        <v>12587</v>
      </c>
      <c r="F954" s="42">
        <v>14494</v>
      </c>
      <c r="G954" s="42">
        <v>27081</v>
      </c>
      <c r="H954" s="42">
        <v>6882</v>
      </c>
      <c r="I954" s="42">
        <v>7661</v>
      </c>
      <c r="J954" s="42">
        <v>14543</v>
      </c>
      <c r="K954" s="52">
        <v>0.53701857390790597</v>
      </c>
      <c r="L954" s="54">
        <v>356</v>
      </c>
      <c r="M954" s="54">
        <v>299</v>
      </c>
      <c r="N954" s="56">
        <v>2.1075632621414001E-2</v>
      </c>
      <c r="O954" s="58">
        <v>14187</v>
      </c>
      <c r="P954" s="25" t="s">
        <v>28</v>
      </c>
      <c r="Q954" s="25" t="str">
        <f t="shared" si="15"/>
        <v>DJAKARIA YAO KEVIN</v>
      </c>
      <c r="R954" s="25" t="s">
        <v>1685</v>
      </c>
      <c r="S954" s="25" t="s">
        <v>1686</v>
      </c>
      <c r="T954" s="26">
        <v>545</v>
      </c>
      <c r="U954" s="27">
        <v>3.8415450764784698E-2</v>
      </c>
      <c r="V954" s="28"/>
    </row>
    <row r="955" spans="1:22" ht="20.100000000000001" customHeight="1" x14ac:dyDescent="0.15">
      <c r="A955" s="41"/>
      <c r="B955" s="41"/>
      <c r="C955" s="41"/>
      <c r="D955" s="43"/>
      <c r="E955" s="43"/>
      <c r="F955" s="43"/>
      <c r="G955" s="43"/>
      <c r="H955" s="43"/>
      <c r="I955" s="43"/>
      <c r="J955" s="43"/>
      <c r="K955" s="53"/>
      <c r="L955" s="55"/>
      <c r="M955" s="55"/>
      <c r="N955" s="57"/>
      <c r="O955" s="59"/>
      <c r="P955" s="25" t="s">
        <v>28</v>
      </c>
      <c r="Q955" s="25" t="str">
        <f t="shared" si="15"/>
        <v>LENDE KOUAME SOULEYMANE</v>
      </c>
      <c r="R955" s="25" t="s">
        <v>1687</v>
      </c>
      <c r="S955" s="25" t="s">
        <v>1688</v>
      </c>
      <c r="T955" s="26">
        <v>1324</v>
      </c>
      <c r="U955" s="27">
        <v>9.33248748854585E-2</v>
      </c>
      <c r="V955" s="28"/>
    </row>
    <row r="956" spans="1:22" ht="20.100000000000001" customHeight="1" x14ac:dyDescent="0.15">
      <c r="A956" s="41"/>
      <c r="B956" s="41"/>
      <c r="C956" s="41"/>
      <c r="D956" s="43"/>
      <c r="E956" s="43"/>
      <c r="F956" s="43"/>
      <c r="G956" s="43"/>
      <c r="H956" s="43"/>
      <c r="I956" s="43"/>
      <c r="J956" s="43"/>
      <c r="K956" s="53"/>
      <c r="L956" s="55"/>
      <c r="M956" s="55"/>
      <c r="N956" s="57"/>
      <c r="O956" s="59"/>
      <c r="P956" s="25" t="s">
        <v>140</v>
      </c>
      <c r="Q956" s="25" t="str">
        <f t="shared" si="15"/>
        <v>EKRA KOMENAN</v>
      </c>
      <c r="R956" s="25" t="s">
        <v>1689</v>
      </c>
      <c r="S956" s="25" t="s">
        <v>1690</v>
      </c>
      <c r="T956" s="26">
        <v>317</v>
      </c>
      <c r="U956" s="27">
        <v>2.2344399802636201E-2</v>
      </c>
      <c r="V956" s="28"/>
    </row>
    <row r="957" spans="1:22" ht="20.100000000000001" customHeight="1" x14ac:dyDescent="0.15">
      <c r="A957" s="41"/>
      <c r="B957" s="41"/>
      <c r="C957" s="41"/>
      <c r="D957" s="43"/>
      <c r="E957" s="43"/>
      <c r="F957" s="43"/>
      <c r="G957" s="43"/>
      <c r="H957" s="43"/>
      <c r="I957" s="43"/>
      <c r="J957" s="43"/>
      <c r="K957" s="53"/>
      <c r="L957" s="55"/>
      <c r="M957" s="55"/>
      <c r="N957" s="57"/>
      <c r="O957" s="59"/>
      <c r="P957" s="25" t="s">
        <v>28</v>
      </c>
      <c r="Q957" s="25" t="str">
        <f t="shared" si="15"/>
        <v>SOMAN ABO KOUAME CESAR</v>
      </c>
      <c r="R957" s="25" t="s">
        <v>1691</v>
      </c>
      <c r="S957" s="25" t="s">
        <v>1692</v>
      </c>
      <c r="T957" s="26">
        <v>146</v>
      </c>
      <c r="U957" s="27">
        <v>1.02911115810249E-2</v>
      </c>
      <c r="V957" s="28"/>
    </row>
    <row r="958" spans="1:22" ht="20.100000000000001" customHeight="1" x14ac:dyDescent="0.15">
      <c r="A958" s="41"/>
      <c r="B958" s="41"/>
      <c r="C958" s="41"/>
      <c r="D958" s="43"/>
      <c r="E958" s="43"/>
      <c r="F958" s="43"/>
      <c r="G958" s="43"/>
      <c r="H958" s="43"/>
      <c r="I958" s="43"/>
      <c r="J958" s="43"/>
      <c r="K958" s="53"/>
      <c r="L958" s="55"/>
      <c r="M958" s="55"/>
      <c r="N958" s="57"/>
      <c r="O958" s="59"/>
      <c r="P958" s="25" t="s">
        <v>37</v>
      </c>
      <c r="Q958" s="25" t="str">
        <f t="shared" si="15"/>
        <v>ABOURLAY AWASSA ABDOUL RACID</v>
      </c>
      <c r="R958" s="25" t="s">
        <v>1693</v>
      </c>
      <c r="S958" s="25" t="s">
        <v>1694</v>
      </c>
      <c r="T958" s="26">
        <v>4623</v>
      </c>
      <c r="U958" s="27">
        <v>0.32586170437724699</v>
      </c>
      <c r="V958" s="28"/>
    </row>
    <row r="959" spans="1:22" ht="20.100000000000001" customHeight="1" x14ac:dyDescent="0.15">
      <c r="A959" s="41"/>
      <c r="B959" s="41"/>
      <c r="C959" s="41"/>
      <c r="D959" s="43"/>
      <c r="E959" s="43"/>
      <c r="F959" s="43"/>
      <c r="G959" s="43"/>
      <c r="H959" s="43"/>
      <c r="I959" s="43"/>
      <c r="J959" s="43"/>
      <c r="K959" s="53"/>
      <c r="L959" s="55"/>
      <c r="M959" s="55"/>
      <c r="N959" s="57"/>
      <c r="O959" s="59"/>
      <c r="P959" s="25" t="s">
        <v>42</v>
      </c>
      <c r="Q959" s="25" t="str">
        <f t="shared" si="15"/>
        <v>ANOUMANTAKY AKESSE YAYA DE CASTRO</v>
      </c>
      <c r="R959" s="25" t="s">
        <v>1695</v>
      </c>
      <c r="S959" s="25" t="s">
        <v>1696</v>
      </c>
      <c r="T959" s="26">
        <v>351</v>
      </c>
      <c r="U959" s="27">
        <v>2.47409600338338E-2</v>
      </c>
      <c r="V959" s="28"/>
    </row>
    <row r="960" spans="1:22" ht="20.100000000000001" customHeight="1" x14ac:dyDescent="0.15">
      <c r="A960" s="41"/>
      <c r="B960" s="41"/>
      <c r="C960" s="41"/>
      <c r="D960" s="43"/>
      <c r="E960" s="43"/>
      <c r="F960" s="43"/>
      <c r="G960" s="43"/>
      <c r="H960" s="43"/>
      <c r="I960" s="43"/>
      <c r="J960" s="43"/>
      <c r="K960" s="53"/>
      <c r="L960" s="55"/>
      <c r="M960" s="55"/>
      <c r="N960" s="57"/>
      <c r="O960" s="59"/>
      <c r="P960" s="25" t="s">
        <v>45</v>
      </c>
      <c r="Q960" s="25" t="str">
        <f t="shared" si="15"/>
        <v>ADI KOUAME ISAC</v>
      </c>
      <c r="R960" s="25" t="s">
        <v>1697</v>
      </c>
      <c r="S960" s="25" t="s">
        <v>1698</v>
      </c>
      <c r="T960" s="26">
        <v>6527</v>
      </c>
      <c r="U960" s="27">
        <v>0.46006907732431102</v>
      </c>
      <c r="V960" s="28" t="s">
        <v>48</v>
      </c>
    </row>
    <row r="961" spans="1:22" ht="20.100000000000001" customHeight="1" x14ac:dyDescent="0.15">
      <c r="A961" s="41"/>
      <c r="B961" s="41"/>
      <c r="C961" s="41"/>
      <c r="D961" s="43"/>
      <c r="E961" s="43"/>
      <c r="F961" s="43"/>
      <c r="G961" s="43"/>
      <c r="H961" s="43"/>
      <c r="I961" s="43"/>
      <c r="J961" s="43"/>
      <c r="K961" s="53"/>
      <c r="L961" s="55"/>
      <c r="M961" s="55"/>
      <c r="N961" s="57"/>
      <c r="O961" s="59"/>
      <c r="P961" s="25" t="s">
        <v>166</v>
      </c>
      <c r="Q961" s="25" t="str">
        <f t="shared" si="15"/>
        <v>KOUAKOU AFFOUE VICTORINE</v>
      </c>
      <c r="R961" s="25" t="s">
        <v>144</v>
      </c>
      <c r="S961" s="25" t="s">
        <v>1699</v>
      </c>
      <c r="T961" s="26">
        <v>55</v>
      </c>
      <c r="U961" s="27">
        <v>3.8767886092901998E-3</v>
      </c>
      <c r="V961" s="28"/>
    </row>
    <row r="962" spans="1:22" ht="20.100000000000001" customHeight="1" x14ac:dyDescent="0.15">
      <c r="A962" s="40" t="s">
        <v>1700</v>
      </c>
      <c r="B962" s="40" t="s">
        <v>1701</v>
      </c>
      <c r="C962" s="40" t="s">
        <v>1702</v>
      </c>
      <c r="D962" s="42">
        <v>103</v>
      </c>
      <c r="E962" s="42">
        <v>20180</v>
      </c>
      <c r="F962" s="42">
        <v>20266</v>
      </c>
      <c r="G962" s="42">
        <v>40446</v>
      </c>
      <c r="H962" s="42">
        <v>7058</v>
      </c>
      <c r="I962" s="42">
        <v>6353</v>
      </c>
      <c r="J962" s="42">
        <v>13409</v>
      </c>
      <c r="K962" s="52">
        <v>0.33152845769668199</v>
      </c>
      <c r="L962" s="54">
        <v>398</v>
      </c>
      <c r="M962" s="54">
        <v>74</v>
      </c>
      <c r="N962" s="56">
        <v>5.6874951963723002E-3</v>
      </c>
      <c r="O962" s="58">
        <v>13011</v>
      </c>
      <c r="P962" s="25" t="s">
        <v>1703</v>
      </c>
      <c r="Q962" s="25" t="str">
        <f t="shared" si="15"/>
        <v>AKA DJABIA ARMISTICE BLAISE</v>
      </c>
      <c r="R962" s="25" t="s">
        <v>915</v>
      </c>
      <c r="S962" s="25" t="s">
        <v>1704</v>
      </c>
      <c r="T962" s="26">
        <v>25</v>
      </c>
      <c r="U962" s="27">
        <v>1.92145107985551E-3</v>
      </c>
      <c r="V962" s="28"/>
    </row>
    <row r="963" spans="1:22" ht="20.100000000000001" customHeight="1" x14ac:dyDescent="0.15">
      <c r="A963" s="41"/>
      <c r="B963" s="41"/>
      <c r="C963" s="41"/>
      <c r="D963" s="43"/>
      <c r="E963" s="43"/>
      <c r="F963" s="43"/>
      <c r="G963" s="43"/>
      <c r="H963" s="43"/>
      <c r="I963" s="43"/>
      <c r="J963" s="43"/>
      <c r="K963" s="53"/>
      <c r="L963" s="55"/>
      <c r="M963" s="55"/>
      <c r="N963" s="57"/>
      <c r="O963" s="59"/>
      <c r="P963" s="25" t="s">
        <v>28</v>
      </c>
      <c r="Q963" s="25" t="str">
        <f t="shared" si="15"/>
        <v>BOA THIEMELE KEGNAN PATRICE</v>
      </c>
      <c r="R963" s="25" t="s">
        <v>1705</v>
      </c>
      <c r="S963" s="25" t="s">
        <v>1706</v>
      </c>
      <c r="T963" s="26">
        <v>152</v>
      </c>
      <c r="U963" s="27">
        <v>1.1682422565521501E-2</v>
      </c>
      <c r="V963" s="28"/>
    </row>
    <row r="964" spans="1:22" ht="20.100000000000001" customHeight="1" x14ac:dyDescent="0.15">
      <c r="A964" s="41"/>
      <c r="B964" s="41"/>
      <c r="C964" s="41"/>
      <c r="D964" s="43"/>
      <c r="E964" s="43"/>
      <c r="F964" s="43"/>
      <c r="G964" s="43"/>
      <c r="H964" s="43"/>
      <c r="I964" s="43"/>
      <c r="J964" s="43"/>
      <c r="K964" s="53"/>
      <c r="L964" s="55"/>
      <c r="M964" s="55"/>
      <c r="N964" s="57"/>
      <c r="O964" s="59"/>
      <c r="P964" s="25" t="s">
        <v>127</v>
      </c>
      <c r="Q964" s="25" t="str">
        <f t="shared" si="15"/>
        <v>BREDOU BREDOU ATHANASE</v>
      </c>
      <c r="R964" s="25" t="s">
        <v>1707</v>
      </c>
      <c r="S964" s="25" t="s">
        <v>1708</v>
      </c>
      <c r="T964" s="26">
        <v>6233</v>
      </c>
      <c r="U964" s="27">
        <v>0.47905618322957499</v>
      </c>
      <c r="V964" s="28" t="s">
        <v>48</v>
      </c>
    </row>
    <row r="965" spans="1:22" ht="20.100000000000001" customHeight="1" x14ac:dyDescent="0.15">
      <c r="A965" s="41"/>
      <c r="B965" s="41"/>
      <c r="C965" s="41"/>
      <c r="D965" s="43"/>
      <c r="E965" s="43"/>
      <c r="F965" s="43"/>
      <c r="G965" s="43"/>
      <c r="H965" s="43"/>
      <c r="I965" s="43"/>
      <c r="J965" s="43"/>
      <c r="K965" s="53"/>
      <c r="L965" s="55"/>
      <c r="M965" s="55"/>
      <c r="N965" s="57"/>
      <c r="O965" s="59"/>
      <c r="P965" s="25" t="s">
        <v>42</v>
      </c>
      <c r="Q965" s="25" t="str">
        <f t="shared" si="15"/>
        <v>BROU MARC</v>
      </c>
      <c r="R965" s="25" t="s">
        <v>470</v>
      </c>
      <c r="S965" s="25" t="s">
        <v>1709</v>
      </c>
      <c r="T965" s="26">
        <v>157</v>
      </c>
      <c r="U965" s="27">
        <v>1.20667127814926E-2</v>
      </c>
      <c r="V965" s="28"/>
    </row>
    <row r="966" spans="1:22" ht="20.100000000000001" customHeight="1" x14ac:dyDescent="0.15">
      <c r="A966" s="41"/>
      <c r="B966" s="41"/>
      <c r="C966" s="41"/>
      <c r="D966" s="43"/>
      <c r="E966" s="43"/>
      <c r="F966" s="43"/>
      <c r="G966" s="43"/>
      <c r="H966" s="43"/>
      <c r="I966" s="43"/>
      <c r="J966" s="43"/>
      <c r="K966" s="53"/>
      <c r="L966" s="55"/>
      <c r="M966" s="55"/>
      <c r="N966" s="57"/>
      <c r="O966" s="59"/>
      <c r="P966" s="25" t="s">
        <v>37</v>
      </c>
      <c r="Q966" s="25" t="str">
        <f t="shared" si="15"/>
        <v>ADOM HERVE PATRICK</v>
      </c>
      <c r="R966" s="25" t="s">
        <v>1710</v>
      </c>
      <c r="S966" s="25" t="s">
        <v>1711</v>
      </c>
      <c r="T966" s="26">
        <v>5704</v>
      </c>
      <c r="U966" s="27">
        <v>0.43839827837983197</v>
      </c>
      <c r="V966" s="28"/>
    </row>
    <row r="967" spans="1:22" ht="20.100000000000001" customHeight="1" x14ac:dyDescent="0.15">
      <c r="A967" s="41"/>
      <c r="B967" s="41"/>
      <c r="C967" s="41"/>
      <c r="D967" s="43"/>
      <c r="E967" s="43"/>
      <c r="F967" s="43"/>
      <c r="G967" s="43"/>
      <c r="H967" s="43"/>
      <c r="I967" s="43"/>
      <c r="J967" s="43"/>
      <c r="K967" s="53"/>
      <c r="L967" s="55"/>
      <c r="M967" s="55"/>
      <c r="N967" s="57"/>
      <c r="O967" s="59"/>
      <c r="P967" s="25" t="s">
        <v>78</v>
      </c>
      <c r="Q967" s="25" t="str">
        <f t="shared" si="15"/>
        <v>ETTIEN AMOIKON HENRI</v>
      </c>
      <c r="R967" s="25" t="s">
        <v>313</v>
      </c>
      <c r="S967" s="25" t="s">
        <v>1712</v>
      </c>
      <c r="T967" s="26">
        <v>666</v>
      </c>
      <c r="U967" s="27">
        <v>5.1187456767350703E-2</v>
      </c>
      <c r="V967" s="28"/>
    </row>
    <row r="968" spans="1:22" ht="20.100000000000001" customHeight="1" x14ac:dyDescent="0.15">
      <c r="A968" s="41"/>
      <c r="B968" s="40" t="s">
        <v>1713</v>
      </c>
      <c r="C968" s="40" t="s">
        <v>1714</v>
      </c>
      <c r="D968" s="42">
        <v>143</v>
      </c>
      <c r="E968" s="42">
        <v>22535</v>
      </c>
      <c r="F968" s="42">
        <v>22365</v>
      </c>
      <c r="G968" s="42">
        <v>44900</v>
      </c>
      <c r="H968" s="42">
        <v>10233</v>
      </c>
      <c r="I968" s="42">
        <v>8815</v>
      </c>
      <c r="J968" s="42">
        <v>18828</v>
      </c>
      <c r="K968" s="52">
        <v>0.41933184855233901</v>
      </c>
      <c r="L968" s="54">
        <v>893</v>
      </c>
      <c r="M968" s="54">
        <v>172</v>
      </c>
      <c r="N968" s="56">
        <v>9.5901867856147197E-3</v>
      </c>
      <c r="O968" s="58">
        <v>17935</v>
      </c>
      <c r="P968" s="60" t="s">
        <v>28</v>
      </c>
      <c r="Q968" s="25" t="str">
        <f t="shared" si="15"/>
        <v>BROU DALI DESIRE</v>
      </c>
      <c r="R968" s="25" t="s">
        <v>470</v>
      </c>
      <c r="S968" s="25" t="s">
        <v>1715</v>
      </c>
      <c r="T968" s="26">
        <v>647</v>
      </c>
      <c r="U968" s="27">
        <v>3.6074714245887901E-2</v>
      </c>
      <c r="V968" s="28"/>
    </row>
    <row r="969" spans="1:22" ht="20.100000000000001" customHeight="1" x14ac:dyDescent="0.15">
      <c r="A969" s="41"/>
      <c r="B969" s="41"/>
      <c r="C969" s="41"/>
      <c r="D969" s="43"/>
      <c r="E969" s="43"/>
      <c r="F969" s="43"/>
      <c r="G969" s="43"/>
      <c r="H969" s="43"/>
      <c r="I969" s="43"/>
      <c r="J969" s="43"/>
      <c r="K969" s="53"/>
      <c r="L969" s="55"/>
      <c r="M969" s="55"/>
      <c r="N969" s="57"/>
      <c r="O969" s="59"/>
      <c r="P969" s="61" t="s">
        <v>28</v>
      </c>
      <c r="Q969" s="25" t="str">
        <f t="shared" ref="Q969:Q1032" si="16">CONCATENATE(R969," ",S969)</f>
        <v>ADOU MESSOU</v>
      </c>
      <c r="R969" s="25" t="s">
        <v>43</v>
      </c>
      <c r="S969" s="25" t="s">
        <v>1716</v>
      </c>
      <c r="T969" s="26">
        <v>647</v>
      </c>
      <c r="U969" s="27">
        <v>3.6074714245887901E-2</v>
      </c>
      <c r="V969" s="28"/>
    </row>
    <row r="970" spans="1:22" ht="20.100000000000001" customHeight="1" x14ac:dyDescent="0.15">
      <c r="A970" s="41"/>
      <c r="B970" s="41"/>
      <c r="C970" s="41"/>
      <c r="D970" s="43"/>
      <c r="E970" s="43"/>
      <c r="F970" s="43"/>
      <c r="G970" s="43"/>
      <c r="H970" s="43"/>
      <c r="I970" s="43"/>
      <c r="J970" s="43"/>
      <c r="K970" s="53"/>
      <c r="L970" s="55"/>
      <c r="M970" s="55"/>
      <c r="N970" s="57"/>
      <c r="O970" s="59"/>
      <c r="P970" s="60" t="s">
        <v>37</v>
      </c>
      <c r="Q970" s="25" t="str">
        <f t="shared" si="16"/>
        <v>KESSE KACOU JOSEPH</v>
      </c>
      <c r="R970" s="25" t="s">
        <v>1717</v>
      </c>
      <c r="S970" s="25" t="s">
        <v>1718</v>
      </c>
      <c r="T970" s="26">
        <v>6185</v>
      </c>
      <c r="U970" s="27">
        <v>0.34485642598271499</v>
      </c>
      <c r="V970" s="28"/>
    </row>
    <row r="971" spans="1:22" ht="20.100000000000001" customHeight="1" x14ac:dyDescent="0.15">
      <c r="A971" s="41"/>
      <c r="B971" s="41"/>
      <c r="C971" s="41"/>
      <c r="D971" s="43"/>
      <c r="E971" s="43"/>
      <c r="F971" s="43"/>
      <c r="G971" s="43"/>
      <c r="H971" s="43"/>
      <c r="I971" s="43"/>
      <c r="J971" s="43"/>
      <c r="K971" s="53"/>
      <c r="L971" s="55"/>
      <c r="M971" s="55"/>
      <c r="N971" s="57"/>
      <c r="O971" s="59"/>
      <c r="P971" s="61" t="s">
        <v>37</v>
      </c>
      <c r="Q971" s="25" t="str">
        <f t="shared" si="16"/>
        <v>ASSIA KOFFI RENAUD</v>
      </c>
      <c r="R971" s="25" t="s">
        <v>1719</v>
      </c>
      <c r="S971" s="25" t="s">
        <v>1720</v>
      </c>
      <c r="T971" s="26">
        <v>6185</v>
      </c>
      <c r="U971" s="27">
        <v>0.34485642598271499</v>
      </c>
      <c r="V971" s="28"/>
    </row>
    <row r="972" spans="1:22" ht="20.100000000000001" customHeight="1" x14ac:dyDescent="0.15">
      <c r="A972" s="41"/>
      <c r="B972" s="41"/>
      <c r="C972" s="41"/>
      <c r="D972" s="43"/>
      <c r="E972" s="43"/>
      <c r="F972" s="43"/>
      <c r="G972" s="43"/>
      <c r="H972" s="43"/>
      <c r="I972" s="43"/>
      <c r="J972" s="43"/>
      <c r="K972" s="53"/>
      <c r="L972" s="55"/>
      <c r="M972" s="55"/>
      <c r="N972" s="57"/>
      <c r="O972" s="59"/>
      <c r="P972" s="60" t="s">
        <v>45</v>
      </c>
      <c r="Q972" s="25" t="str">
        <f t="shared" si="16"/>
        <v>ADOU N'GOUAN BERNARD</v>
      </c>
      <c r="R972" s="25" t="s">
        <v>43</v>
      </c>
      <c r="S972" s="25" t="s">
        <v>1721</v>
      </c>
      <c r="T972" s="26">
        <v>10931</v>
      </c>
      <c r="U972" s="27">
        <v>0.60947867298578196</v>
      </c>
      <c r="V972" s="28" t="s">
        <v>48</v>
      </c>
    </row>
    <row r="973" spans="1:22" ht="20.100000000000001" customHeight="1" x14ac:dyDescent="0.15">
      <c r="A973" s="41"/>
      <c r="B973" s="41"/>
      <c r="C973" s="41"/>
      <c r="D973" s="43"/>
      <c r="E973" s="43"/>
      <c r="F973" s="43"/>
      <c r="G973" s="43"/>
      <c r="H973" s="43"/>
      <c r="I973" s="43"/>
      <c r="J973" s="43"/>
      <c r="K973" s="53"/>
      <c r="L973" s="55"/>
      <c r="M973" s="55"/>
      <c r="N973" s="57"/>
      <c r="O973" s="59"/>
      <c r="P973" s="61" t="s">
        <v>45</v>
      </c>
      <c r="Q973" s="25" t="str">
        <f t="shared" si="16"/>
        <v>BENIE BROU DAKOI</v>
      </c>
      <c r="R973" s="25" t="s">
        <v>1722</v>
      </c>
      <c r="S973" s="25" t="s">
        <v>1723</v>
      </c>
      <c r="T973" s="26">
        <v>10931</v>
      </c>
      <c r="U973" s="27">
        <v>0.60947867298578196</v>
      </c>
      <c r="V973" s="28" t="s">
        <v>48</v>
      </c>
    </row>
    <row r="974" spans="1:22" ht="20.100000000000001" customHeight="1" x14ac:dyDescent="0.15">
      <c r="A974" s="41"/>
      <c r="B974" s="40" t="s">
        <v>1724</v>
      </c>
      <c r="C974" s="40" t="s">
        <v>1725</v>
      </c>
      <c r="D974" s="42">
        <v>56</v>
      </c>
      <c r="E974" s="42">
        <v>11010</v>
      </c>
      <c r="F974" s="42">
        <v>10002</v>
      </c>
      <c r="G974" s="42">
        <v>21012</v>
      </c>
      <c r="H974" s="42">
        <v>4958</v>
      </c>
      <c r="I974" s="42">
        <v>4008</v>
      </c>
      <c r="J974" s="42">
        <v>8965</v>
      </c>
      <c r="K974" s="52">
        <v>0.42666095564439399</v>
      </c>
      <c r="L974" s="54">
        <v>354</v>
      </c>
      <c r="M974" s="54">
        <v>53</v>
      </c>
      <c r="N974" s="56">
        <v>6.1549181279758397E-3</v>
      </c>
      <c r="O974" s="58">
        <v>8611</v>
      </c>
      <c r="P974" s="25" t="s">
        <v>28</v>
      </c>
      <c r="Q974" s="25" t="str">
        <f t="shared" si="16"/>
        <v>ABDOULAYE CISSE</v>
      </c>
      <c r="R974" s="25" t="s">
        <v>1726</v>
      </c>
      <c r="S974" s="25" t="s">
        <v>496</v>
      </c>
      <c r="T974" s="26">
        <v>588</v>
      </c>
      <c r="U974" s="27">
        <v>6.82847520613169E-2</v>
      </c>
      <c r="V974" s="28"/>
    </row>
    <row r="975" spans="1:22" ht="20.100000000000001" customHeight="1" x14ac:dyDescent="0.15">
      <c r="A975" s="41"/>
      <c r="B975" s="41"/>
      <c r="C975" s="41"/>
      <c r="D975" s="43"/>
      <c r="E975" s="43"/>
      <c r="F975" s="43"/>
      <c r="G975" s="43"/>
      <c r="H975" s="43"/>
      <c r="I975" s="43"/>
      <c r="J975" s="43"/>
      <c r="K975" s="53"/>
      <c r="L975" s="55"/>
      <c r="M975" s="55"/>
      <c r="N975" s="57"/>
      <c r="O975" s="59"/>
      <c r="P975" s="25" t="s">
        <v>28</v>
      </c>
      <c r="Q975" s="25" t="str">
        <f t="shared" si="16"/>
        <v>ASSI KOUASSI JEAN CLAUDE</v>
      </c>
      <c r="R975" s="25" t="s">
        <v>1727</v>
      </c>
      <c r="S975" s="25" t="s">
        <v>1728</v>
      </c>
      <c r="T975" s="26">
        <v>126</v>
      </c>
      <c r="U975" s="27">
        <v>1.4632446870282201E-2</v>
      </c>
      <c r="V975" s="28"/>
    </row>
    <row r="976" spans="1:22" ht="25.5" customHeight="1" x14ac:dyDescent="0.15">
      <c r="A976" s="41"/>
      <c r="B976" s="41"/>
      <c r="C976" s="41"/>
      <c r="D976" s="43"/>
      <c r="E976" s="43"/>
      <c r="F976" s="43"/>
      <c r="G976" s="43"/>
      <c r="H976" s="43"/>
      <c r="I976" s="43"/>
      <c r="J976" s="43"/>
      <c r="K976" s="53"/>
      <c r="L976" s="55"/>
      <c r="M976" s="55"/>
      <c r="N976" s="57"/>
      <c r="O976" s="59"/>
      <c r="P976" s="25" t="s">
        <v>85</v>
      </c>
      <c r="Q976" s="25" t="str">
        <f t="shared" si="16"/>
        <v>BOA KOFFI ASSAMOI THIERRY CHRISTIAN</v>
      </c>
      <c r="R976" s="25" t="s">
        <v>1729</v>
      </c>
      <c r="S976" s="25" t="s">
        <v>1730</v>
      </c>
      <c r="T976" s="26">
        <v>52</v>
      </c>
      <c r="U976" s="27">
        <v>6.0387875972593196E-3</v>
      </c>
      <c r="V976" s="28"/>
    </row>
    <row r="977" spans="1:22" ht="20.100000000000001" customHeight="1" x14ac:dyDescent="0.15">
      <c r="A977" s="41"/>
      <c r="B977" s="41"/>
      <c r="C977" s="41"/>
      <c r="D977" s="43"/>
      <c r="E977" s="43"/>
      <c r="F977" s="43"/>
      <c r="G977" s="43"/>
      <c r="H977" s="43"/>
      <c r="I977" s="43"/>
      <c r="J977" s="43"/>
      <c r="K977" s="53"/>
      <c r="L977" s="55"/>
      <c r="M977" s="55"/>
      <c r="N977" s="57"/>
      <c r="O977" s="59"/>
      <c r="P977" s="25" t="s">
        <v>28</v>
      </c>
      <c r="Q977" s="25" t="str">
        <f t="shared" si="16"/>
        <v>ASSEMIEN ARMEL BERTRAND</v>
      </c>
      <c r="R977" s="25" t="s">
        <v>1731</v>
      </c>
      <c r="S977" s="25" t="s">
        <v>1732</v>
      </c>
      <c r="T977" s="26">
        <v>646</v>
      </c>
      <c r="U977" s="27">
        <v>7.5020322842875395E-2</v>
      </c>
      <c r="V977" s="28"/>
    </row>
    <row r="978" spans="1:22" ht="20.100000000000001" customHeight="1" x14ac:dyDescent="0.15">
      <c r="A978" s="41"/>
      <c r="B978" s="41"/>
      <c r="C978" s="41"/>
      <c r="D978" s="43"/>
      <c r="E978" s="43"/>
      <c r="F978" s="43"/>
      <c r="G978" s="43"/>
      <c r="H978" s="43"/>
      <c r="I978" s="43"/>
      <c r="J978" s="43"/>
      <c r="K978" s="53"/>
      <c r="L978" s="55"/>
      <c r="M978" s="55"/>
      <c r="N978" s="57"/>
      <c r="O978" s="59"/>
      <c r="P978" s="25" t="s">
        <v>37</v>
      </c>
      <c r="Q978" s="25" t="str">
        <f t="shared" si="16"/>
        <v>TOUNGARA MAMADOU</v>
      </c>
      <c r="R978" s="25" t="s">
        <v>1733</v>
      </c>
      <c r="S978" s="25" t="s">
        <v>184</v>
      </c>
      <c r="T978" s="26">
        <v>3338</v>
      </c>
      <c r="U978" s="27">
        <v>0.38764371153176203</v>
      </c>
      <c r="V978" s="28"/>
    </row>
    <row r="979" spans="1:22" ht="20.100000000000001" customHeight="1" x14ac:dyDescent="0.15">
      <c r="A979" s="41"/>
      <c r="B979" s="41"/>
      <c r="C979" s="41"/>
      <c r="D979" s="43"/>
      <c r="E979" s="43"/>
      <c r="F979" s="43"/>
      <c r="G979" s="43"/>
      <c r="H979" s="43"/>
      <c r="I979" s="43"/>
      <c r="J979" s="43"/>
      <c r="K979" s="53"/>
      <c r="L979" s="55"/>
      <c r="M979" s="55"/>
      <c r="N979" s="57"/>
      <c r="O979" s="59"/>
      <c r="P979" s="25" t="s">
        <v>127</v>
      </c>
      <c r="Q979" s="25" t="str">
        <f t="shared" si="16"/>
        <v>BOUAGNINI KOUASSI</v>
      </c>
      <c r="R979" s="25" t="s">
        <v>1734</v>
      </c>
      <c r="S979" s="25" t="s">
        <v>94</v>
      </c>
      <c r="T979" s="26">
        <v>3399</v>
      </c>
      <c r="U979" s="27">
        <v>0.39472767390546998</v>
      </c>
      <c r="V979" s="28" t="s">
        <v>48</v>
      </c>
    </row>
    <row r="980" spans="1:22" ht="20.100000000000001" customHeight="1" x14ac:dyDescent="0.15">
      <c r="A980" s="41"/>
      <c r="B980" s="41"/>
      <c r="C980" s="41"/>
      <c r="D980" s="43"/>
      <c r="E980" s="43"/>
      <c r="F980" s="43"/>
      <c r="G980" s="43"/>
      <c r="H980" s="43"/>
      <c r="I980" s="43"/>
      <c r="J980" s="43"/>
      <c r="K980" s="53"/>
      <c r="L980" s="55"/>
      <c r="M980" s="55"/>
      <c r="N980" s="57"/>
      <c r="O980" s="59"/>
      <c r="P980" s="25" t="s">
        <v>42</v>
      </c>
      <c r="Q980" s="25" t="str">
        <f t="shared" si="16"/>
        <v>YAO KABLAN RODRIGUE</v>
      </c>
      <c r="R980" s="25" t="s">
        <v>274</v>
      </c>
      <c r="S980" s="25" t="s">
        <v>1735</v>
      </c>
      <c r="T980" s="26">
        <v>87</v>
      </c>
      <c r="U980" s="27">
        <v>1.0103356172337701E-2</v>
      </c>
      <c r="V980" s="28"/>
    </row>
    <row r="981" spans="1:22" ht="20.100000000000001" customHeight="1" x14ac:dyDescent="0.15">
      <c r="A981" s="41"/>
      <c r="B981" s="41"/>
      <c r="C981" s="41"/>
      <c r="D981" s="43"/>
      <c r="E981" s="43"/>
      <c r="F981" s="43"/>
      <c r="G981" s="43"/>
      <c r="H981" s="43"/>
      <c r="I981" s="43"/>
      <c r="J981" s="43"/>
      <c r="K981" s="53"/>
      <c r="L981" s="55"/>
      <c r="M981" s="55"/>
      <c r="N981" s="57"/>
      <c r="O981" s="59"/>
      <c r="P981" s="25" t="s">
        <v>78</v>
      </c>
      <c r="Q981" s="25" t="str">
        <f t="shared" si="16"/>
        <v>KOFFI KOUAKOU ADJEI</v>
      </c>
      <c r="R981" s="25" t="s">
        <v>161</v>
      </c>
      <c r="S981" s="25" t="s">
        <v>1736</v>
      </c>
      <c r="T981" s="26">
        <v>322</v>
      </c>
      <c r="U981" s="27">
        <v>3.73940308907212E-2</v>
      </c>
      <c r="V981" s="28"/>
    </row>
    <row r="982" spans="1:22" ht="20.100000000000001" customHeight="1" x14ac:dyDescent="0.15">
      <c r="A982" s="41"/>
      <c r="B982" s="40" t="s">
        <v>1737</v>
      </c>
      <c r="C982" s="40" t="s">
        <v>1738</v>
      </c>
      <c r="D982" s="42">
        <v>60</v>
      </c>
      <c r="E982" s="42">
        <v>8399</v>
      </c>
      <c r="F982" s="42">
        <v>8136</v>
      </c>
      <c r="G982" s="42">
        <v>16535</v>
      </c>
      <c r="H982" s="42">
        <v>4449</v>
      </c>
      <c r="I982" s="42">
        <v>3646</v>
      </c>
      <c r="J982" s="42">
        <v>8095</v>
      </c>
      <c r="K982" s="52">
        <v>0.489567583912912</v>
      </c>
      <c r="L982" s="54">
        <v>351</v>
      </c>
      <c r="M982" s="54">
        <v>106</v>
      </c>
      <c r="N982" s="56">
        <v>1.36880165289256E-2</v>
      </c>
      <c r="O982" s="58">
        <v>7744</v>
      </c>
      <c r="P982" s="25" t="s">
        <v>28</v>
      </c>
      <c r="Q982" s="25" t="str">
        <f t="shared" si="16"/>
        <v>KAMBIRE SIE</v>
      </c>
      <c r="R982" s="25" t="s">
        <v>354</v>
      </c>
      <c r="S982" s="25" t="s">
        <v>1160</v>
      </c>
      <c r="T982" s="26">
        <v>45</v>
      </c>
      <c r="U982" s="27">
        <v>5.8109504132231402E-3</v>
      </c>
      <c r="V982" s="28"/>
    </row>
    <row r="983" spans="1:22" ht="20.100000000000001" customHeight="1" x14ac:dyDescent="0.15">
      <c r="A983" s="41"/>
      <c r="B983" s="41"/>
      <c r="C983" s="41"/>
      <c r="D983" s="43"/>
      <c r="E983" s="43"/>
      <c r="F983" s="43"/>
      <c r="G983" s="43"/>
      <c r="H983" s="43"/>
      <c r="I983" s="43"/>
      <c r="J983" s="43"/>
      <c r="K983" s="53"/>
      <c r="L983" s="55"/>
      <c r="M983" s="55"/>
      <c r="N983" s="57"/>
      <c r="O983" s="59"/>
      <c r="P983" s="25" t="s">
        <v>28</v>
      </c>
      <c r="Q983" s="25" t="str">
        <f t="shared" si="16"/>
        <v>BENIE ANGAMAN ALI LADJI</v>
      </c>
      <c r="R983" s="25" t="s">
        <v>1722</v>
      </c>
      <c r="S983" s="25" t="s">
        <v>1739</v>
      </c>
      <c r="T983" s="26">
        <v>347</v>
      </c>
      <c r="U983" s="27">
        <v>4.4808884297520703E-2</v>
      </c>
      <c r="V983" s="28"/>
    </row>
    <row r="984" spans="1:22" ht="20.100000000000001" customHeight="1" x14ac:dyDescent="0.15">
      <c r="A984" s="41"/>
      <c r="B984" s="41"/>
      <c r="C984" s="41"/>
      <c r="D984" s="43"/>
      <c r="E984" s="43"/>
      <c r="F984" s="43"/>
      <c r="G984" s="43"/>
      <c r="H984" s="43"/>
      <c r="I984" s="43"/>
      <c r="J984" s="43"/>
      <c r="K984" s="53"/>
      <c r="L984" s="55"/>
      <c r="M984" s="55"/>
      <c r="N984" s="57"/>
      <c r="O984" s="59"/>
      <c r="P984" s="25" t="s">
        <v>803</v>
      </c>
      <c r="Q984" s="25" t="str">
        <f t="shared" si="16"/>
        <v>KOFFI SANDJE MELISSA</v>
      </c>
      <c r="R984" s="25" t="s">
        <v>161</v>
      </c>
      <c r="S984" s="25" t="s">
        <v>1740</v>
      </c>
      <c r="T984" s="26">
        <v>243</v>
      </c>
      <c r="U984" s="27">
        <v>3.1379132231405003E-2</v>
      </c>
      <c r="V984" s="28"/>
    </row>
    <row r="985" spans="1:22" ht="20.100000000000001" customHeight="1" x14ac:dyDescent="0.15">
      <c r="A985" s="41"/>
      <c r="B985" s="41"/>
      <c r="C985" s="41"/>
      <c r="D985" s="43"/>
      <c r="E985" s="43"/>
      <c r="F985" s="43"/>
      <c r="G985" s="43"/>
      <c r="H985" s="43"/>
      <c r="I985" s="43"/>
      <c r="J985" s="43"/>
      <c r="K985" s="53"/>
      <c r="L985" s="55"/>
      <c r="M985" s="55"/>
      <c r="N985" s="57"/>
      <c r="O985" s="59"/>
      <c r="P985" s="25" t="s">
        <v>28</v>
      </c>
      <c r="Q985" s="25" t="str">
        <f t="shared" si="16"/>
        <v>KOUAKOU ADOU LEON</v>
      </c>
      <c r="R985" s="25" t="s">
        <v>144</v>
      </c>
      <c r="S985" s="25" t="s">
        <v>1741</v>
      </c>
      <c r="T985" s="26">
        <v>635</v>
      </c>
      <c r="U985" s="27">
        <v>8.1998966942148796E-2</v>
      </c>
      <c r="V985" s="28"/>
    </row>
    <row r="986" spans="1:22" ht="20.100000000000001" customHeight="1" x14ac:dyDescent="0.15">
      <c r="A986" s="41"/>
      <c r="B986" s="41"/>
      <c r="C986" s="41"/>
      <c r="D986" s="43"/>
      <c r="E986" s="43"/>
      <c r="F986" s="43"/>
      <c r="G986" s="43"/>
      <c r="H986" s="43"/>
      <c r="I986" s="43"/>
      <c r="J986" s="43"/>
      <c r="K986" s="53"/>
      <c r="L986" s="55"/>
      <c r="M986" s="55"/>
      <c r="N986" s="57"/>
      <c r="O986" s="59"/>
      <c r="P986" s="25" t="s">
        <v>28</v>
      </c>
      <c r="Q986" s="25" t="str">
        <f t="shared" si="16"/>
        <v>AMANKOU JEAN MICHEL</v>
      </c>
      <c r="R986" s="25" t="s">
        <v>1742</v>
      </c>
      <c r="S986" s="25" t="s">
        <v>1743</v>
      </c>
      <c r="T986" s="26">
        <v>3342</v>
      </c>
      <c r="U986" s="27">
        <v>0.43155991735537202</v>
      </c>
      <c r="V986" s="28" t="s">
        <v>48</v>
      </c>
    </row>
    <row r="987" spans="1:22" ht="20.100000000000001" customHeight="1" x14ac:dyDescent="0.15">
      <c r="A987" s="41"/>
      <c r="B987" s="41"/>
      <c r="C987" s="41"/>
      <c r="D987" s="43"/>
      <c r="E987" s="43"/>
      <c r="F987" s="43"/>
      <c r="G987" s="43"/>
      <c r="H987" s="43"/>
      <c r="I987" s="43"/>
      <c r="J987" s="43"/>
      <c r="K987" s="53"/>
      <c r="L987" s="55"/>
      <c r="M987" s="55"/>
      <c r="N987" s="57"/>
      <c r="O987" s="59"/>
      <c r="P987" s="25" t="s">
        <v>37</v>
      </c>
      <c r="Q987" s="25" t="str">
        <f t="shared" si="16"/>
        <v>KOFFI ANGAMAN JEAN-BAPTISTE</v>
      </c>
      <c r="R987" s="25" t="s">
        <v>161</v>
      </c>
      <c r="S987" s="25" t="s">
        <v>1744</v>
      </c>
      <c r="T987" s="26">
        <v>1778</v>
      </c>
      <c r="U987" s="27">
        <v>0.22959710743801701</v>
      </c>
      <c r="V987" s="28"/>
    </row>
    <row r="988" spans="1:22" ht="20.100000000000001" customHeight="1" x14ac:dyDescent="0.15">
      <c r="A988" s="41"/>
      <c r="B988" s="41"/>
      <c r="C988" s="41"/>
      <c r="D988" s="43"/>
      <c r="E988" s="43"/>
      <c r="F988" s="43"/>
      <c r="G988" s="43"/>
      <c r="H988" s="43"/>
      <c r="I988" s="43"/>
      <c r="J988" s="43"/>
      <c r="K988" s="53"/>
      <c r="L988" s="55"/>
      <c r="M988" s="55"/>
      <c r="N988" s="57"/>
      <c r="O988" s="59"/>
      <c r="P988" s="25" t="s">
        <v>45</v>
      </c>
      <c r="Q988" s="25" t="str">
        <f t="shared" si="16"/>
        <v>EHOUMAN TANO</v>
      </c>
      <c r="R988" s="25" t="s">
        <v>1745</v>
      </c>
      <c r="S988" s="25" t="s">
        <v>699</v>
      </c>
      <c r="T988" s="26">
        <v>867</v>
      </c>
      <c r="U988" s="27">
        <v>0.111957644628099</v>
      </c>
      <c r="V988" s="28"/>
    </row>
    <row r="989" spans="1:22" ht="20.100000000000001" customHeight="1" x14ac:dyDescent="0.15">
      <c r="A989" s="41"/>
      <c r="B989" s="41"/>
      <c r="C989" s="41"/>
      <c r="D989" s="43"/>
      <c r="E989" s="43"/>
      <c r="F989" s="43"/>
      <c r="G989" s="43"/>
      <c r="H989" s="43"/>
      <c r="I989" s="43"/>
      <c r="J989" s="43"/>
      <c r="K989" s="53"/>
      <c r="L989" s="55"/>
      <c r="M989" s="55"/>
      <c r="N989" s="57"/>
      <c r="O989" s="59"/>
      <c r="P989" s="25" t="s">
        <v>42</v>
      </c>
      <c r="Q989" s="25" t="str">
        <f t="shared" si="16"/>
        <v>EKRA DIAPONON</v>
      </c>
      <c r="R989" s="25" t="s">
        <v>1689</v>
      </c>
      <c r="S989" s="25" t="s">
        <v>1746</v>
      </c>
      <c r="T989" s="26">
        <v>381</v>
      </c>
      <c r="U989" s="27">
        <v>4.9199380165289297E-2</v>
      </c>
      <c r="V989" s="28"/>
    </row>
    <row r="990" spans="1:22" ht="20.100000000000001" customHeight="1" x14ac:dyDescent="0.15">
      <c r="A990" s="41"/>
      <c r="B990" s="40" t="s">
        <v>1747</v>
      </c>
      <c r="C990" s="40" t="s">
        <v>1748</v>
      </c>
      <c r="D990" s="42">
        <v>40</v>
      </c>
      <c r="E990" s="42">
        <v>6981</v>
      </c>
      <c r="F990" s="42">
        <v>5778</v>
      </c>
      <c r="G990" s="42">
        <v>12759</v>
      </c>
      <c r="H990" s="42">
        <v>3119</v>
      </c>
      <c r="I990" s="42">
        <v>2246</v>
      </c>
      <c r="J990" s="42">
        <v>5356</v>
      </c>
      <c r="K990" s="52">
        <v>0.41978211458578302</v>
      </c>
      <c r="L990" s="54">
        <v>230</v>
      </c>
      <c r="M990" s="54">
        <v>54</v>
      </c>
      <c r="N990" s="56">
        <v>1.05345298478346E-2</v>
      </c>
      <c r="O990" s="58">
        <v>5126</v>
      </c>
      <c r="P990" s="25" t="s">
        <v>28</v>
      </c>
      <c r="Q990" s="25" t="str">
        <f t="shared" si="16"/>
        <v>KOUACOU N'DRE APPOLINAIRE</v>
      </c>
      <c r="R990" s="25" t="s">
        <v>1749</v>
      </c>
      <c r="S990" s="25" t="s">
        <v>1750</v>
      </c>
      <c r="T990" s="26">
        <v>48</v>
      </c>
      <c r="U990" s="27">
        <v>9.3640265314085102E-3</v>
      </c>
      <c r="V990" s="28"/>
    </row>
    <row r="991" spans="1:22" ht="20.100000000000001" customHeight="1" x14ac:dyDescent="0.15">
      <c r="A991" s="41"/>
      <c r="B991" s="41"/>
      <c r="C991" s="41"/>
      <c r="D991" s="43"/>
      <c r="E991" s="43"/>
      <c r="F991" s="43"/>
      <c r="G991" s="43"/>
      <c r="H991" s="43"/>
      <c r="I991" s="43"/>
      <c r="J991" s="43"/>
      <c r="K991" s="53"/>
      <c r="L991" s="55"/>
      <c r="M991" s="55"/>
      <c r="N991" s="57"/>
      <c r="O991" s="59"/>
      <c r="P991" s="25" t="s">
        <v>28</v>
      </c>
      <c r="Q991" s="25" t="str">
        <f t="shared" si="16"/>
        <v>N'ZAKIRIE ANAUD CHARLES</v>
      </c>
      <c r="R991" s="25" t="s">
        <v>1751</v>
      </c>
      <c r="S991" s="25" t="s">
        <v>1752</v>
      </c>
      <c r="T991" s="26">
        <v>257</v>
      </c>
      <c r="U991" s="27">
        <v>5.0136558720249698E-2</v>
      </c>
      <c r="V991" s="28"/>
    </row>
    <row r="992" spans="1:22" ht="20.100000000000001" customHeight="1" x14ac:dyDescent="0.15">
      <c r="A992" s="41"/>
      <c r="B992" s="41"/>
      <c r="C992" s="41"/>
      <c r="D992" s="43"/>
      <c r="E992" s="43"/>
      <c r="F992" s="43"/>
      <c r="G992" s="43"/>
      <c r="H992" s="43"/>
      <c r="I992" s="43"/>
      <c r="J992" s="43"/>
      <c r="K992" s="53"/>
      <c r="L992" s="55"/>
      <c r="M992" s="55"/>
      <c r="N992" s="57"/>
      <c r="O992" s="59"/>
      <c r="P992" s="25" t="s">
        <v>37</v>
      </c>
      <c r="Q992" s="25" t="str">
        <f t="shared" si="16"/>
        <v>TANO MANIZAN ETIENNE</v>
      </c>
      <c r="R992" s="25" t="s">
        <v>699</v>
      </c>
      <c r="S992" s="25" t="s">
        <v>1753</v>
      </c>
      <c r="T992" s="26">
        <v>2321</v>
      </c>
      <c r="U992" s="27">
        <v>0.452789699570815</v>
      </c>
      <c r="V992" s="28" t="s">
        <v>48</v>
      </c>
    </row>
    <row r="993" spans="1:22" ht="20.100000000000001" customHeight="1" x14ac:dyDescent="0.15">
      <c r="A993" s="41"/>
      <c r="B993" s="41"/>
      <c r="C993" s="41"/>
      <c r="D993" s="43"/>
      <c r="E993" s="43"/>
      <c r="F993" s="43"/>
      <c r="G993" s="43"/>
      <c r="H993" s="43"/>
      <c r="I993" s="43"/>
      <c r="J993" s="43"/>
      <c r="K993" s="53"/>
      <c r="L993" s="55"/>
      <c r="M993" s="55"/>
      <c r="N993" s="57"/>
      <c r="O993" s="59"/>
      <c r="P993" s="25" t="s">
        <v>42</v>
      </c>
      <c r="Q993" s="25" t="str">
        <f t="shared" si="16"/>
        <v>KOMOE JULES CESAR</v>
      </c>
      <c r="R993" s="25" t="s">
        <v>1754</v>
      </c>
      <c r="S993" s="25" t="s">
        <v>1755</v>
      </c>
      <c r="T993" s="26">
        <v>573</v>
      </c>
      <c r="U993" s="27">
        <v>0.111783066718689</v>
      </c>
      <c r="V993" s="28"/>
    </row>
    <row r="994" spans="1:22" ht="20.100000000000001" customHeight="1" x14ac:dyDescent="0.15">
      <c r="A994" s="41"/>
      <c r="B994" s="41"/>
      <c r="C994" s="41"/>
      <c r="D994" s="43"/>
      <c r="E994" s="43"/>
      <c r="F994" s="43"/>
      <c r="G994" s="43"/>
      <c r="H994" s="43"/>
      <c r="I994" s="43"/>
      <c r="J994" s="43"/>
      <c r="K994" s="53"/>
      <c r="L994" s="55"/>
      <c r="M994" s="55"/>
      <c r="N994" s="57"/>
      <c r="O994" s="59"/>
      <c r="P994" s="25" t="s">
        <v>127</v>
      </c>
      <c r="Q994" s="25" t="str">
        <f t="shared" si="16"/>
        <v>BROU MIAN</v>
      </c>
      <c r="R994" s="25" t="s">
        <v>470</v>
      </c>
      <c r="S994" s="25" t="s">
        <v>167</v>
      </c>
      <c r="T994" s="26">
        <v>1473</v>
      </c>
      <c r="U994" s="27">
        <v>0.28735856418259897</v>
      </c>
      <c r="V994" s="28"/>
    </row>
    <row r="995" spans="1:22" ht="20.100000000000001" customHeight="1" x14ac:dyDescent="0.15">
      <c r="A995" s="41"/>
      <c r="B995" s="41"/>
      <c r="C995" s="41"/>
      <c r="D995" s="43"/>
      <c r="E995" s="43"/>
      <c r="F995" s="43"/>
      <c r="G995" s="43"/>
      <c r="H995" s="43"/>
      <c r="I995" s="43"/>
      <c r="J995" s="43"/>
      <c r="K995" s="53"/>
      <c r="L995" s="55"/>
      <c r="M995" s="55"/>
      <c r="N995" s="57"/>
      <c r="O995" s="59"/>
      <c r="P995" s="25" t="s">
        <v>78</v>
      </c>
      <c r="Q995" s="25" t="str">
        <f t="shared" si="16"/>
        <v>MIDA AKA BENJAMIN</v>
      </c>
      <c r="R995" s="25" t="s">
        <v>1756</v>
      </c>
      <c r="S995" s="25" t="s">
        <v>1757</v>
      </c>
      <c r="T995" s="26">
        <v>400</v>
      </c>
      <c r="U995" s="27">
        <v>7.8033554428404206E-2</v>
      </c>
      <c r="V995" s="28"/>
    </row>
    <row r="996" spans="1:22" ht="20.100000000000001" customHeight="1" x14ac:dyDescent="0.15">
      <c r="A996" s="40" t="s">
        <v>1758</v>
      </c>
      <c r="B996" s="40" t="s">
        <v>1759</v>
      </c>
      <c r="C996" s="40" t="s">
        <v>1760</v>
      </c>
      <c r="D996" s="42">
        <v>33</v>
      </c>
      <c r="E996" s="42">
        <v>4288</v>
      </c>
      <c r="F996" s="42">
        <v>4904</v>
      </c>
      <c r="G996" s="42">
        <v>9192</v>
      </c>
      <c r="H996" s="42">
        <v>2589</v>
      </c>
      <c r="I996" s="42">
        <v>3128</v>
      </c>
      <c r="J996" s="42">
        <v>5717</v>
      </c>
      <c r="K996" s="52">
        <v>0.62195387293298499</v>
      </c>
      <c r="L996" s="54">
        <v>163</v>
      </c>
      <c r="M996" s="54">
        <v>154</v>
      </c>
      <c r="N996" s="56">
        <v>2.77277637738567E-2</v>
      </c>
      <c r="O996" s="58">
        <v>5554</v>
      </c>
      <c r="P996" s="25" t="s">
        <v>28</v>
      </c>
      <c r="Q996" s="25" t="str">
        <f t="shared" si="16"/>
        <v>FOFANA MAMADOU</v>
      </c>
      <c r="R996" s="25" t="s">
        <v>227</v>
      </c>
      <c r="S996" s="25" t="s">
        <v>184</v>
      </c>
      <c r="T996" s="26">
        <v>1820</v>
      </c>
      <c r="U996" s="27">
        <v>0.32769175369103298</v>
      </c>
      <c r="V996" s="28"/>
    </row>
    <row r="997" spans="1:22" ht="20.100000000000001" customHeight="1" x14ac:dyDescent="0.15">
      <c r="A997" s="41"/>
      <c r="B997" s="41"/>
      <c r="C997" s="41"/>
      <c r="D997" s="43"/>
      <c r="E997" s="43"/>
      <c r="F997" s="43"/>
      <c r="G997" s="43"/>
      <c r="H997" s="43"/>
      <c r="I997" s="43"/>
      <c r="J997" s="43"/>
      <c r="K997" s="53"/>
      <c r="L997" s="55"/>
      <c r="M997" s="55"/>
      <c r="N997" s="57"/>
      <c r="O997" s="59"/>
      <c r="P997" s="25" t="s">
        <v>37</v>
      </c>
      <c r="Q997" s="25" t="str">
        <f t="shared" si="16"/>
        <v>KONATE VASSILIKI</v>
      </c>
      <c r="R997" s="25" t="s">
        <v>234</v>
      </c>
      <c r="S997" s="25" t="s">
        <v>1761</v>
      </c>
      <c r="T997" s="26">
        <v>3258</v>
      </c>
      <c r="U997" s="27">
        <v>0.58660424918977305</v>
      </c>
      <c r="V997" s="28" t="s">
        <v>48</v>
      </c>
    </row>
    <row r="998" spans="1:22" ht="20.100000000000001" customHeight="1" x14ac:dyDescent="0.15">
      <c r="A998" s="41"/>
      <c r="B998" s="41"/>
      <c r="C998" s="41"/>
      <c r="D998" s="43"/>
      <c r="E998" s="43"/>
      <c r="F998" s="43"/>
      <c r="G998" s="43"/>
      <c r="H998" s="43"/>
      <c r="I998" s="43"/>
      <c r="J998" s="43"/>
      <c r="K998" s="53"/>
      <c r="L998" s="55"/>
      <c r="M998" s="55"/>
      <c r="N998" s="57"/>
      <c r="O998" s="59"/>
      <c r="P998" s="25" t="s">
        <v>28</v>
      </c>
      <c r="Q998" s="25" t="str">
        <f t="shared" si="16"/>
        <v>KONE SEKOU</v>
      </c>
      <c r="R998" s="25" t="s">
        <v>202</v>
      </c>
      <c r="S998" s="25" t="s">
        <v>548</v>
      </c>
      <c r="T998" s="26">
        <v>212</v>
      </c>
      <c r="U998" s="27">
        <v>3.8170687792581898E-2</v>
      </c>
      <c r="V998" s="28"/>
    </row>
    <row r="999" spans="1:22" ht="20.100000000000001" customHeight="1" x14ac:dyDescent="0.15">
      <c r="A999" s="41"/>
      <c r="B999" s="41"/>
      <c r="C999" s="41"/>
      <c r="D999" s="43"/>
      <c r="E999" s="43"/>
      <c r="F999" s="43"/>
      <c r="G999" s="43"/>
      <c r="H999" s="43"/>
      <c r="I999" s="43"/>
      <c r="J999" s="43"/>
      <c r="K999" s="53"/>
      <c r="L999" s="55"/>
      <c r="M999" s="55"/>
      <c r="N999" s="57"/>
      <c r="O999" s="59"/>
      <c r="P999" s="25" t="s">
        <v>28</v>
      </c>
      <c r="Q999" s="25" t="str">
        <f t="shared" si="16"/>
        <v>KONE INZAN</v>
      </c>
      <c r="R999" s="25" t="s">
        <v>202</v>
      </c>
      <c r="S999" s="25" t="s">
        <v>1762</v>
      </c>
      <c r="T999" s="26">
        <v>110</v>
      </c>
      <c r="U999" s="27">
        <v>1.9805545552754801E-2</v>
      </c>
      <c r="V999" s="28"/>
    </row>
    <row r="1000" spans="1:22" ht="20.100000000000001" customHeight="1" x14ac:dyDescent="0.15">
      <c r="A1000" s="41"/>
      <c r="B1000" s="40" t="s">
        <v>1763</v>
      </c>
      <c r="C1000" s="40" t="s">
        <v>1764</v>
      </c>
      <c r="D1000" s="42">
        <v>45</v>
      </c>
      <c r="E1000" s="42">
        <v>6242</v>
      </c>
      <c r="F1000" s="42">
        <v>7019</v>
      </c>
      <c r="G1000" s="42">
        <v>13261</v>
      </c>
      <c r="H1000" s="42">
        <v>4110</v>
      </c>
      <c r="I1000" s="42">
        <v>4843</v>
      </c>
      <c r="J1000" s="42">
        <v>8953</v>
      </c>
      <c r="K1000" s="52">
        <v>0.67513762159716495</v>
      </c>
      <c r="L1000" s="54">
        <v>562</v>
      </c>
      <c r="M1000" s="54">
        <v>141</v>
      </c>
      <c r="N1000" s="56">
        <v>1.68037182695745E-2</v>
      </c>
      <c r="O1000" s="58">
        <v>8391</v>
      </c>
      <c r="P1000" s="25" t="s">
        <v>28</v>
      </c>
      <c r="Q1000" s="25" t="str">
        <f t="shared" si="16"/>
        <v>FOFANA LASSANA</v>
      </c>
      <c r="R1000" s="25" t="s">
        <v>227</v>
      </c>
      <c r="S1000" s="25" t="s">
        <v>1765</v>
      </c>
      <c r="T1000" s="26">
        <v>1293</v>
      </c>
      <c r="U1000" s="27">
        <v>0.15409367179120501</v>
      </c>
      <c r="V1000" s="28"/>
    </row>
    <row r="1001" spans="1:22" ht="20.100000000000001" customHeight="1" x14ac:dyDescent="0.15">
      <c r="A1001" s="41"/>
      <c r="B1001" s="41"/>
      <c r="C1001" s="41"/>
      <c r="D1001" s="43"/>
      <c r="E1001" s="43"/>
      <c r="F1001" s="43"/>
      <c r="G1001" s="43"/>
      <c r="H1001" s="43"/>
      <c r="I1001" s="43"/>
      <c r="J1001" s="43"/>
      <c r="K1001" s="53"/>
      <c r="L1001" s="55"/>
      <c r="M1001" s="55"/>
      <c r="N1001" s="57"/>
      <c r="O1001" s="59"/>
      <c r="P1001" s="25" t="s">
        <v>28</v>
      </c>
      <c r="Q1001" s="25" t="str">
        <f t="shared" si="16"/>
        <v>KONATE LADJI</v>
      </c>
      <c r="R1001" s="25" t="s">
        <v>234</v>
      </c>
      <c r="S1001" s="25" t="s">
        <v>1539</v>
      </c>
      <c r="T1001" s="26">
        <v>5291</v>
      </c>
      <c r="U1001" s="27">
        <v>0.63055654868311295</v>
      </c>
      <c r="V1001" s="28" t="s">
        <v>48</v>
      </c>
    </row>
    <row r="1002" spans="1:22" ht="20.100000000000001" customHeight="1" x14ac:dyDescent="0.15">
      <c r="A1002" s="41"/>
      <c r="B1002" s="41"/>
      <c r="C1002" s="41"/>
      <c r="D1002" s="43"/>
      <c r="E1002" s="43"/>
      <c r="F1002" s="43"/>
      <c r="G1002" s="43"/>
      <c r="H1002" s="43"/>
      <c r="I1002" s="43"/>
      <c r="J1002" s="43"/>
      <c r="K1002" s="53"/>
      <c r="L1002" s="55"/>
      <c r="M1002" s="55"/>
      <c r="N1002" s="57"/>
      <c r="O1002" s="59"/>
      <c r="P1002" s="25" t="s">
        <v>28</v>
      </c>
      <c r="Q1002" s="25" t="str">
        <f t="shared" si="16"/>
        <v>DAO SEKOU</v>
      </c>
      <c r="R1002" s="25" t="s">
        <v>1766</v>
      </c>
      <c r="S1002" s="25" t="s">
        <v>548</v>
      </c>
      <c r="T1002" s="26">
        <v>266</v>
      </c>
      <c r="U1002" s="27">
        <v>3.1700631629126397E-2</v>
      </c>
      <c r="V1002" s="28"/>
    </row>
    <row r="1003" spans="1:22" ht="20.100000000000001" customHeight="1" x14ac:dyDescent="0.15">
      <c r="A1003" s="41"/>
      <c r="B1003" s="41"/>
      <c r="C1003" s="41"/>
      <c r="D1003" s="43"/>
      <c r="E1003" s="43"/>
      <c r="F1003" s="43"/>
      <c r="G1003" s="43"/>
      <c r="H1003" s="43"/>
      <c r="I1003" s="43"/>
      <c r="J1003" s="43"/>
      <c r="K1003" s="53"/>
      <c r="L1003" s="55"/>
      <c r="M1003" s="55"/>
      <c r="N1003" s="57"/>
      <c r="O1003" s="59"/>
      <c r="P1003" s="25" t="s">
        <v>37</v>
      </c>
      <c r="Q1003" s="25" t="str">
        <f t="shared" si="16"/>
        <v>DOUMBIA KARIDJA</v>
      </c>
      <c r="R1003" s="25" t="s">
        <v>717</v>
      </c>
      <c r="S1003" s="25" t="s">
        <v>1506</v>
      </c>
      <c r="T1003" s="26">
        <v>1400</v>
      </c>
      <c r="U1003" s="27">
        <v>0.16684542962698101</v>
      </c>
      <c r="V1003" s="28"/>
    </row>
    <row r="1004" spans="1:22" ht="20.100000000000001" customHeight="1" x14ac:dyDescent="0.15">
      <c r="A1004" s="41"/>
      <c r="B1004" s="40" t="s">
        <v>1767</v>
      </c>
      <c r="C1004" s="40" t="s">
        <v>1768</v>
      </c>
      <c r="D1004" s="42">
        <v>58</v>
      </c>
      <c r="E1004" s="42">
        <v>7048</v>
      </c>
      <c r="F1004" s="42">
        <v>7132</v>
      </c>
      <c r="G1004" s="42">
        <v>14180</v>
      </c>
      <c r="H1004" s="42">
        <v>4417</v>
      </c>
      <c r="I1004" s="42">
        <v>4145</v>
      </c>
      <c r="J1004" s="42">
        <v>8562</v>
      </c>
      <c r="K1004" s="52">
        <v>0.60380818053596597</v>
      </c>
      <c r="L1004" s="54">
        <v>202</v>
      </c>
      <c r="M1004" s="54">
        <v>334</v>
      </c>
      <c r="N1004" s="56">
        <v>3.9952153110047899E-2</v>
      </c>
      <c r="O1004" s="58">
        <v>8360</v>
      </c>
      <c r="P1004" s="25" t="s">
        <v>28</v>
      </c>
      <c r="Q1004" s="25" t="str">
        <f t="shared" si="16"/>
        <v>CISSE SOULEYMANE</v>
      </c>
      <c r="R1004" s="25" t="s">
        <v>496</v>
      </c>
      <c r="S1004" s="25" t="s">
        <v>239</v>
      </c>
      <c r="T1004" s="26">
        <v>1121</v>
      </c>
      <c r="U1004" s="27">
        <v>0.13409090909090901</v>
      </c>
      <c r="V1004" s="28"/>
    </row>
    <row r="1005" spans="1:22" ht="20.100000000000001" customHeight="1" x14ac:dyDescent="0.15">
      <c r="A1005" s="41"/>
      <c r="B1005" s="41"/>
      <c r="C1005" s="41"/>
      <c r="D1005" s="43"/>
      <c r="E1005" s="43"/>
      <c r="F1005" s="43"/>
      <c r="G1005" s="43"/>
      <c r="H1005" s="43"/>
      <c r="I1005" s="43"/>
      <c r="J1005" s="43"/>
      <c r="K1005" s="53"/>
      <c r="L1005" s="55"/>
      <c r="M1005" s="55"/>
      <c r="N1005" s="57"/>
      <c r="O1005" s="59"/>
      <c r="P1005" s="25" t="s">
        <v>28</v>
      </c>
      <c r="Q1005" s="25" t="str">
        <f t="shared" si="16"/>
        <v>TRAORE DRISSA</v>
      </c>
      <c r="R1005" s="25" t="s">
        <v>249</v>
      </c>
      <c r="S1005" s="25" t="s">
        <v>286</v>
      </c>
      <c r="T1005" s="26">
        <v>1862</v>
      </c>
      <c r="U1005" s="27">
        <v>0.222727272727273</v>
      </c>
      <c r="V1005" s="28"/>
    </row>
    <row r="1006" spans="1:22" ht="20.100000000000001" customHeight="1" x14ac:dyDescent="0.15">
      <c r="A1006" s="41"/>
      <c r="B1006" s="41"/>
      <c r="C1006" s="41"/>
      <c r="D1006" s="43"/>
      <c r="E1006" s="43"/>
      <c r="F1006" s="43"/>
      <c r="G1006" s="43"/>
      <c r="H1006" s="43"/>
      <c r="I1006" s="43"/>
      <c r="J1006" s="43"/>
      <c r="K1006" s="53"/>
      <c r="L1006" s="55"/>
      <c r="M1006" s="55"/>
      <c r="N1006" s="57"/>
      <c r="O1006" s="59"/>
      <c r="P1006" s="25" t="s">
        <v>28</v>
      </c>
      <c r="Q1006" s="25" t="str">
        <f t="shared" si="16"/>
        <v>DIARRASSOUBA DAOUDA</v>
      </c>
      <c r="R1006" s="25" t="s">
        <v>246</v>
      </c>
      <c r="S1006" s="25" t="s">
        <v>427</v>
      </c>
      <c r="T1006" s="26">
        <v>1102</v>
      </c>
      <c r="U1006" s="27">
        <v>0.131818181818182</v>
      </c>
      <c r="V1006" s="28"/>
    </row>
    <row r="1007" spans="1:22" ht="20.100000000000001" customHeight="1" x14ac:dyDescent="0.15">
      <c r="A1007" s="41"/>
      <c r="B1007" s="41"/>
      <c r="C1007" s="41"/>
      <c r="D1007" s="43"/>
      <c r="E1007" s="43"/>
      <c r="F1007" s="43"/>
      <c r="G1007" s="43"/>
      <c r="H1007" s="43"/>
      <c r="I1007" s="43"/>
      <c r="J1007" s="43"/>
      <c r="K1007" s="53"/>
      <c r="L1007" s="55"/>
      <c r="M1007" s="55"/>
      <c r="N1007" s="57"/>
      <c r="O1007" s="59"/>
      <c r="P1007" s="25" t="s">
        <v>37</v>
      </c>
      <c r="Q1007" s="25" t="str">
        <f t="shared" si="16"/>
        <v>ISSOUF TRAORE</v>
      </c>
      <c r="R1007" s="25" t="s">
        <v>136</v>
      </c>
      <c r="S1007" s="25" t="s">
        <v>249</v>
      </c>
      <c r="T1007" s="26">
        <v>3891</v>
      </c>
      <c r="U1007" s="27">
        <v>0.46543062200956897</v>
      </c>
      <c r="V1007" s="28" t="s">
        <v>48</v>
      </c>
    </row>
    <row r="1008" spans="1:22" ht="20.100000000000001" customHeight="1" x14ac:dyDescent="0.15">
      <c r="A1008" s="41"/>
      <c r="B1008" s="41"/>
      <c r="C1008" s="41"/>
      <c r="D1008" s="43"/>
      <c r="E1008" s="43"/>
      <c r="F1008" s="43"/>
      <c r="G1008" s="43"/>
      <c r="H1008" s="43"/>
      <c r="I1008" s="43"/>
      <c r="J1008" s="43"/>
      <c r="K1008" s="53"/>
      <c r="L1008" s="55"/>
      <c r="M1008" s="55"/>
      <c r="N1008" s="57"/>
      <c r="O1008" s="59"/>
      <c r="P1008" s="25" t="s">
        <v>28</v>
      </c>
      <c r="Q1008" s="25" t="str">
        <f t="shared" si="16"/>
        <v>BAMBA MOUSSA</v>
      </c>
      <c r="R1008" s="25" t="s">
        <v>200</v>
      </c>
      <c r="S1008" s="25" t="s">
        <v>213</v>
      </c>
      <c r="T1008" s="26">
        <v>50</v>
      </c>
      <c r="U1008" s="27">
        <v>5.9808612440191396E-3</v>
      </c>
      <c r="V1008" s="28"/>
    </row>
    <row r="1009" spans="1:22" ht="20.100000000000001" customHeight="1" x14ac:dyDescent="0.15">
      <c r="A1009" s="41"/>
      <c r="B1009" s="40" t="s">
        <v>1769</v>
      </c>
      <c r="C1009" s="40" t="s">
        <v>1770</v>
      </c>
      <c r="D1009" s="42">
        <v>16</v>
      </c>
      <c r="E1009" s="42">
        <v>2535</v>
      </c>
      <c r="F1009" s="42">
        <v>2463</v>
      </c>
      <c r="G1009" s="42">
        <v>4998</v>
      </c>
      <c r="H1009" s="42">
        <v>1601</v>
      </c>
      <c r="I1009" s="42">
        <v>1624</v>
      </c>
      <c r="J1009" s="42">
        <v>3225</v>
      </c>
      <c r="K1009" s="52">
        <v>0.64525810324129695</v>
      </c>
      <c r="L1009" s="54">
        <v>181</v>
      </c>
      <c r="M1009" s="54">
        <v>76</v>
      </c>
      <c r="N1009" s="56">
        <v>2.4967148488830498E-2</v>
      </c>
      <c r="O1009" s="58">
        <v>3044</v>
      </c>
      <c r="P1009" s="25" t="s">
        <v>28</v>
      </c>
      <c r="Q1009" s="25" t="str">
        <f t="shared" si="16"/>
        <v>FOFANA SANTIA DAOUDA MALICK</v>
      </c>
      <c r="R1009" s="25" t="s">
        <v>1771</v>
      </c>
      <c r="S1009" s="25" t="s">
        <v>1772</v>
      </c>
      <c r="T1009" s="26">
        <v>955</v>
      </c>
      <c r="U1009" s="27">
        <v>0.31373193166885699</v>
      </c>
      <c r="V1009" s="28"/>
    </row>
    <row r="1010" spans="1:22" ht="20.100000000000001" customHeight="1" x14ac:dyDescent="0.15">
      <c r="A1010" s="41"/>
      <c r="B1010" s="41"/>
      <c r="C1010" s="41"/>
      <c r="D1010" s="43"/>
      <c r="E1010" s="43"/>
      <c r="F1010" s="43"/>
      <c r="G1010" s="43"/>
      <c r="H1010" s="43"/>
      <c r="I1010" s="43"/>
      <c r="J1010" s="43"/>
      <c r="K1010" s="53"/>
      <c r="L1010" s="55"/>
      <c r="M1010" s="55"/>
      <c r="N1010" s="57"/>
      <c r="O1010" s="59"/>
      <c r="P1010" s="25" t="s">
        <v>37</v>
      </c>
      <c r="Q1010" s="25" t="str">
        <f t="shared" si="16"/>
        <v>DOUMBIA ALASSANE</v>
      </c>
      <c r="R1010" s="25" t="s">
        <v>717</v>
      </c>
      <c r="S1010" s="25" t="s">
        <v>1773</v>
      </c>
      <c r="T1010" s="26">
        <v>2013</v>
      </c>
      <c r="U1010" s="27">
        <v>0.66130091984231298</v>
      </c>
      <c r="V1010" s="28" t="s">
        <v>48</v>
      </c>
    </row>
    <row r="1011" spans="1:22" ht="20.100000000000001" customHeight="1" x14ac:dyDescent="0.15">
      <c r="A1011" s="41"/>
      <c r="B1011" s="40" t="s">
        <v>1774</v>
      </c>
      <c r="C1011" s="40" t="s">
        <v>1775</v>
      </c>
      <c r="D1011" s="42">
        <v>62</v>
      </c>
      <c r="E1011" s="42">
        <v>10411</v>
      </c>
      <c r="F1011" s="42">
        <v>10471</v>
      </c>
      <c r="G1011" s="42">
        <v>20882</v>
      </c>
      <c r="H1011" s="42">
        <v>10331</v>
      </c>
      <c r="I1011" s="42">
        <v>10416</v>
      </c>
      <c r="J1011" s="42">
        <v>20747</v>
      </c>
      <c r="K1011" s="52">
        <v>0.99353510200172401</v>
      </c>
      <c r="L1011" s="54">
        <v>33</v>
      </c>
      <c r="M1011" s="54">
        <v>8</v>
      </c>
      <c r="N1011" s="56">
        <v>3.86212223616877E-4</v>
      </c>
      <c r="O1011" s="58">
        <v>20714</v>
      </c>
      <c r="P1011" s="60" t="s">
        <v>37</v>
      </c>
      <c r="Q1011" s="25" t="str">
        <f t="shared" si="16"/>
        <v>KAMARA ADAMA</v>
      </c>
      <c r="R1011" s="25" t="s">
        <v>689</v>
      </c>
      <c r="S1011" s="25" t="s">
        <v>59</v>
      </c>
      <c r="T1011" s="26">
        <v>20706</v>
      </c>
      <c r="U1011" s="27">
        <v>0.99961378777638299</v>
      </c>
      <c r="V1011" s="28" t="s">
        <v>48</v>
      </c>
    </row>
    <row r="1012" spans="1:22" ht="20.100000000000001" customHeight="1" x14ac:dyDescent="0.15">
      <c r="A1012" s="41"/>
      <c r="B1012" s="41"/>
      <c r="C1012" s="41"/>
      <c r="D1012" s="43"/>
      <c r="E1012" s="43"/>
      <c r="F1012" s="43"/>
      <c r="G1012" s="43"/>
      <c r="H1012" s="43"/>
      <c r="I1012" s="43"/>
      <c r="J1012" s="43"/>
      <c r="K1012" s="53"/>
      <c r="L1012" s="55"/>
      <c r="M1012" s="55"/>
      <c r="N1012" s="57"/>
      <c r="O1012" s="59"/>
      <c r="P1012" s="61" t="s">
        <v>37</v>
      </c>
      <c r="Q1012" s="25" t="str">
        <f t="shared" si="16"/>
        <v>TOURE YACOUBA</v>
      </c>
      <c r="R1012" s="25" t="s">
        <v>204</v>
      </c>
      <c r="S1012" s="25" t="s">
        <v>589</v>
      </c>
      <c r="T1012" s="26">
        <v>20706</v>
      </c>
      <c r="U1012" s="27">
        <v>0.99961378777638299</v>
      </c>
      <c r="V1012" s="28" t="s">
        <v>48</v>
      </c>
    </row>
    <row r="1013" spans="1:22" ht="20.100000000000001" customHeight="1" x14ac:dyDescent="0.15">
      <c r="A1013" s="41"/>
      <c r="B1013" s="40" t="s">
        <v>1776</v>
      </c>
      <c r="C1013" s="40" t="s">
        <v>1777</v>
      </c>
      <c r="D1013" s="42">
        <v>73</v>
      </c>
      <c r="E1013" s="42">
        <v>10360</v>
      </c>
      <c r="F1013" s="42">
        <v>11195</v>
      </c>
      <c r="G1013" s="42">
        <v>21555</v>
      </c>
      <c r="H1013" s="42">
        <v>6990</v>
      </c>
      <c r="I1013" s="42">
        <v>8294</v>
      </c>
      <c r="J1013" s="42">
        <v>15284</v>
      </c>
      <c r="K1013" s="52">
        <v>0.70906982138714902</v>
      </c>
      <c r="L1013" s="54">
        <v>216</v>
      </c>
      <c r="M1013" s="54">
        <v>224</v>
      </c>
      <c r="N1013" s="56">
        <v>1.48659410671622E-2</v>
      </c>
      <c r="O1013" s="58">
        <v>15068</v>
      </c>
      <c r="P1013" s="25" t="s">
        <v>28</v>
      </c>
      <c r="Q1013" s="25" t="str">
        <f t="shared" si="16"/>
        <v>SANGARE VAZOUMANA</v>
      </c>
      <c r="R1013" s="25" t="s">
        <v>569</v>
      </c>
      <c r="S1013" s="25" t="s">
        <v>1778</v>
      </c>
      <c r="T1013" s="26">
        <v>62</v>
      </c>
      <c r="U1013" s="27">
        <v>4.11468011680382E-3</v>
      </c>
      <c r="V1013" s="28"/>
    </row>
    <row r="1014" spans="1:22" ht="20.100000000000001" customHeight="1" x14ac:dyDescent="0.15">
      <c r="A1014" s="41"/>
      <c r="B1014" s="41"/>
      <c r="C1014" s="41"/>
      <c r="D1014" s="43"/>
      <c r="E1014" s="43"/>
      <c r="F1014" s="43"/>
      <c r="G1014" s="43"/>
      <c r="H1014" s="43"/>
      <c r="I1014" s="43"/>
      <c r="J1014" s="43"/>
      <c r="K1014" s="53"/>
      <c r="L1014" s="55"/>
      <c r="M1014" s="55"/>
      <c r="N1014" s="57"/>
      <c r="O1014" s="59"/>
      <c r="P1014" s="25" t="s">
        <v>28</v>
      </c>
      <c r="Q1014" s="25" t="str">
        <f t="shared" si="16"/>
        <v>TOURE OUSMANE</v>
      </c>
      <c r="R1014" s="25" t="s">
        <v>204</v>
      </c>
      <c r="S1014" s="25" t="s">
        <v>903</v>
      </c>
      <c r="T1014" s="26">
        <v>2593</v>
      </c>
      <c r="U1014" s="27">
        <v>0.17208654101407</v>
      </c>
      <c r="V1014" s="28"/>
    </row>
    <row r="1015" spans="1:22" ht="20.100000000000001" customHeight="1" x14ac:dyDescent="0.15">
      <c r="A1015" s="41"/>
      <c r="B1015" s="41"/>
      <c r="C1015" s="41"/>
      <c r="D1015" s="43"/>
      <c r="E1015" s="43"/>
      <c r="F1015" s="43"/>
      <c r="G1015" s="43"/>
      <c r="H1015" s="43"/>
      <c r="I1015" s="43"/>
      <c r="J1015" s="43"/>
      <c r="K1015" s="53"/>
      <c r="L1015" s="55"/>
      <c r="M1015" s="55"/>
      <c r="N1015" s="57"/>
      <c r="O1015" s="59"/>
      <c r="P1015" s="25" t="s">
        <v>37</v>
      </c>
      <c r="Q1015" s="25" t="str">
        <f t="shared" si="16"/>
        <v>DIABY LANCINE</v>
      </c>
      <c r="R1015" s="25" t="s">
        <v>719</v>
      </c>
      <c r="S1015" s="25" t="s">
        <v>852</v>
      </c>
      <c r="T1015" s="26">
        <v>12189</v>
      </c>
      <c r="U1015" s="27">
        <v>0.80893283780196401</v>
      </c>
      <c r="V1015" s="28" t="s">
        <v>48</v>
      </c>
    </row>
    <row r="1016" spans="1:22" ht="20.100000000000001" customHeight="1" x14ac:dyDescent="0.15">
      <c r="A1016" s="40" t="s">
        <v>1779</v>
      </c>
      <c r="B1016" s="40" t="s">
        <v>1780</v>
      </c>
      <c r="C1016" s="40" t="s">
        <v>1781</v>
      </c>
      <c r="D1016" s="42">
        <v>72</v>
      </c>
      <c r="E1016" s="42">
        <v>15261</v>
      </c>
      <c r="F1016" s="42">
        <v>14142</v>
      </c>
      <c r="G1016" s="42">
        <v>29403</v>
      </c>
      <c r="H1016" s="42">
        <v>5638</v>
      </c>
      <c r="I1016" s="42">
        <v>5193</v>
      </c>
      <c r="J1016" s="42">
        <v>10851</v>
      </c>
      <c r="K1016" s="52">
        <v>0.36904397510458098</v>
      </c>
      <c r="L1016" s="54">
        <v>356</v>
      </c>
      <c r="M1016" s="54">
        <v>69</v>
      </c>
      <c r="N1016" s="56">
        <v>6.5745593139590304E-3</v>
      </c>
      <c r="O1016" s="58">
        <v>10495</v>
      </c>
      <c r="P1016" s="25" t="s">
        <v>28</v>
      </c>
      <c r="Q1016" s="25" t="str">
        <f t="shared" si="16"/>
        <v>ADHEPEAU HENRI</v>
      </c>
      <c r="R1016" s="25" t="s">
        <v>1782</v>
      </c>
      <c r="S1016" s="25" t="s">
        <v>1377</v>
      </c>
      <c r="T1016" s="26">
        <v>40</v>
      </c>
      <c r="U1016" s="27">
        <v>3.8113387327298699E-3</v>
      </c>
      <c r="V1016" s="28"/>
    </row>
    <row r="1017" spans="1:22" ht="20.100000000000001" customHeight="1" x14ac:dyDescent="0.15">
      <c r="A1017" s="41"/>
      <c r="B1017" s="41"/>
      <c r="C1017" s="41"/>
      <c r="D1017" s="43"/>
      <c r="E1017" s="43"/>
      <c r="F1017" s="43"/>
      <c r="G1017" s="43"/>
      <c r="H1017" s="43"/>
      <c r="I1017" s="43"/>
      <c r="J1017" s="43"/>
      <c r="K1017" s="53"/>
      <c r="L1017" s="55"/>
      <c r="M1017" s="55"/>
      <c r="N1017" s="57"/>
      <c r="O1017" s="59"/>
      <c r="P1017" s="25" t="s">
        <v>28</v>
      </c>
      <c r="Q1017" s="25" t="str">
        <f t="shared" si="16"/>
        <v>ADOPO LAZARE</v>
      </c>
      <c r="R1017" s="25" t="s">
        <v>1783</v>
      </c>
      <c r="S1017" s="25" t="s">
        <v>1784</v>
      </c>
      <c r="T1017" s="26">
        <v>36</v>
      </c>
      <c r="U1017" s="27">
        <v>3.4302048594568799E-3</v>
      </c>
      <c r="V1017" s="28"/>
    </row>
    <row r="1018" spans="1:22" ht="20.100000000000001" customHeight="1" x14ac:dyDescent="0.15">
      <c r="A1018" s="41"/>
      <c r="B1018" s="41"/>
      <c r="C1018" s="41"/>
      <c r="D1018" s="43"/>
      <c r="E1018" s="43"/>
      <c r="F1018" s="43"/>
      <c r="G1018" s="43"/>
      <c r="H1018" s="43"/>
      <c r="I1018" s="43"/>
      <c r="J1018" s="43"/>
      <c r="K1018" s="53"/>
      <c r="L1018" s="55"/>
      <c r="M1018" s="55"/>
      <c r="N1018" s="57"/>
      <c r="O1018" s="59"/>
      <c r="P1018" s="25" t="s">
        <v>37</v>
      </c>
      <c r="Q1018" s="25" t="str">
        <f t="shared" si="16"/>
        <v>ACHI PATRICK JEROME</v>
      </c>
      <c r="R1018" s="25" t="s">
        <v>1785</v>
      </c>
      <c r="S1018" s="25" t="s">
        <v>1786</v>
      </c>
      <c r="T1018" s="26">
        <v>7248</v>
      </c>
      <c r="U1018" s="27">
        <v>0.69061457837065299</v>
      </c>
      <c r="V1018" s="28" t="s">
        <v>48</v>
      </c>
    </row>
    <row r="1019" spans="1:22" ht="20.100000000000001" customHeight="1" x14ac:dyDescent="0.15">
      <c r="A1019" s="41"/>
      <c r="B1019" s="41"/>
      <c r="C1019" s="41"/>
      <c r="D1019" s="43"/>
      <c r="E1019" s="43"/>
      <c r="F1019" s="43"/>
      <c r="G1019" s="43"/>
      <c r="H1019" s="43"/>
      <c r="I1019" s="43"/>
      <c r="J1019" s="43"/>
      <c r="K1019" s="53"/>
      <c r="L1019" s="55"/>
      <c r="M1019" s="55"/>
      <c r="N1019" s="57"/>
      <c r="O1019" s="59"/>
      <c r="P1019" s="25" t="s">
        <v>42</v>
      </c>
      <c r="Q1019" s="25" t="str">
        <f t="shared" si="16"/>
        <v>EDI ALAIN BERTRAND</v>
      </c>
      <c r="R1019" s="25" t="s">
        <v>1787</v>
      </c>
      <c r="S1019" s="25" t="s">
        <v>1788</v>
      </c>
      <c r="T1019" s="26">
        <v>324</v>
      </c>
      <c r="U1019" s="27">
        <v>3.0871843735111999E-2</v>
      </c>
      <c r="V1019" s="28"/>
    </row>
    <row r="1020" spans="1:22" ht="20.100000000000001" customHeight="1" x14ac:dyDescent="0.15">
      <c r="A1020" s="41"/>
      <c r="B1020" s="41"/>
      <c r="C1020" s="41"/>
      <c r="D1020" s="43"/>
      <c r="E1020" s="43"/>
      <c r="F1020" s="43"/>
      <c r="G1020" s="43"/>
      <c r="H1020" s="43"/>
      <c r="I1020" s="43"/>
      <c r="J1020" s="43"/>
      <c r="K1020" s="53"/>
      <c r="L1020" s="55"/>
      <c r="M1020" s="55"/>
      <c r="N1020" s="57"/>
      <c r="O1020" s="59"/>
      <c r="P1020" s="25" t="s">
        <v>78</v>
      </c>
      <c r="Q1020" s="25" t="str">
        <f t="shared" si="16"/>
        <v>ABBE N'CHO ASSI</v>
      </c>
      <c r="R1020" s="25" t="s">
        <v>1789</v>
      </c>
      <c r="S1020" s="25" t="s">
        <v>1790</v>
      </c>
      <c r="T1020" s="26">
        <v>2778</v>
      </c>
      <c r="U1020" s="27">
        <v>0.26469747498808999</v>
      </c>
      <c r="V1020" s="28"/>
    </row>
    <row r="1021" spans="1:22" ht="20.100000000000001" customHeight="1" x14ac:dyDescent="0.15">
      <c r="A1021" s="41"/>
      <c r="B1021" s="40" t="s">
        <v>1791</v>
      </c>
      <c r="C1021" s="40" t="s">
        <v>1792</v>
      </c>
      <c r="D1021" s="42">
        <v>77</v>
      </c>
      <c r="E1021" s="42">
        <v>13941</v>
      </c>
      <c r="F1021" s="42">
        <v>14969</v>
      </c>
      <c r="G1021" s="42">
        <v>28910</v>
      </c>
      <c r="H1021" s="42">
        <v>6818</v>
      </c>
      <c r="I1021" s="42">
        <v>6876</v>
      </c>
      <c r="J1021" s="42">
        <v>13701</v>
      </c>
      <c r="K1021" s="52">
        <v>0.473919059149083</v>
      </c>
      <c r="L1021" s="54">
        <v>411</v>
      </c>
      <c r="M1021" s="54">
        <v>130</v>
      </c>
      <c r="N1021" s="56">
        <v>9.7817908201655399E-3</v>
      </c>
      <c r="O1021" s="58">
        <v>13290</v>
      </c>
      <c r="P1021" s="25" t="s">
        <v>1582</v>
      </c>
      <c r="Q1021" s="25" t="str">
        <f t="shared" si="16"/>
        <v>NIANGORAN ABOUEU ELISABETH</v>
      </c>
      <c r="R1021" s="25" t="s">
        <v>1793</v>
      </c>
      <c r="S1021" s="25" t="s">
        <v>1794</v>
      </c>
      <c r="T1021" s="26">
        <v>56</v>
      </c>
      <c r="U1021" s="27">
        <v>4.2136945071482301E-3</v>
      </c>
      <c r="V1021" s="28"/>
    </row>
    <row r="1022" spans="1:22" ht="20.100000000000001" customHeight="1" x14ac:dyDescent="0.15">
      <c r="A1022" s="41"/>
      <c r="B1022" s="41"/>
      <c r="C1022" s="41"/>
      <c r="D1022" s="43"/>
      <c r="E1022" s="43"/>
      <c r="F1022" s="43"/>
      <c r="G1022" s="43"/>
      <c r="H1022" s="43"/>
      <c r="I1022" s="43"/>
      <c r="J1022" s="43"/>
      <c r="K1022" s="53"/>
      <c r="L1022" s="55"/>
      <c r="M1022" s="55"/>
      <c r="N1022" s="57"/>
      <c r="O1022" s="59"/>
      <c r="P1022" s="25" t="s">
        <v>37</v>
      </c>
      <c r="Q1022" s="25" t="str">
        <f t="shared" si="16"/>
        <v>AKE YAPO GERMAIN</v>
      </c>
      <c r="R1022" s="25" t="s">
        <v>63</v>
      </c>
      <c r="S1022" s="25" t="s">
        <v>1795</v>
      </c>
      <c r="T1022" s="26">
        <v>6823</v>
      </c>
      <c r="U1022" s="27">
        <v>0.51339352896915003</v>
      </c>
      <c r="V1022" s="28" t="s">
        <v>48</v>
      </c>
    </row>
    <row r="1023" spans="1:22" ht="20.100000000000001" customHeight="1" x14ac:dyDescent="0.15">
      <c r="A1023" s="41"/>
      <c r="B1023" s="41"/>
      <c r="C1023" s="41"/>
      <c r="D1023" s="43"/>
      <c r="E1023" s="43"/>
      <c r="F1023" s="43"/>
      <c r="G1023" s="43"/>
      <c r="H1023" s="43"/>
      <c r="I1023" s="43"/>
      <c r="J1023" s="43"/>
      <c r="K1023" s="53"/>
      <c r="L1023" s="55"/>
      <c r="M1023" s="55"/>
      <c r="N1023" s="57"/>
      <c r="O1023" s="59"/>
      <c r="P1023" s="25" t="s">
        <v>127</v>
      </c>
      <c r="Q1023" s="25" t="str">
        <f t="shared" si="16"/>
        <v>N'CHO BROU GASTON</v>
      </c>
      <c r="R1023" s="25" t="s">
        <v>637</v>
      </c>
      <c r="S1023" s="25" t="s">
        <v>1796</v>
      </c>
      <c r="T1023" s="26">
        <v>2875</v>
      </c>
      <c r="U1023" s="27">
        <v>0.21632806621519901</v>
      </c>
      <c r="V1023" s="28"/>
    </row>
    <row r="1024" spans="1:22" ht="20.100000000000001" customHeight="1" x14ac:dyDescent="0.15">
      <c r="A1024" s="41"/>
      <c r="B1024" s="41"/>
      <c r="C1024" s="41"/>
      <c r="D1024" s="43"/>
      <c r="E1024" s="43"/>
      <c r="F1024" s="43"/>
      <c r="G1024" s="43"/>
      <c r="H1024" s="43"/>
      <c r="I1024" s="43"/>
      <c r="J1024" s="43"/>
      <c r="K1024" s="53"/>
      <c r="L1024" s="55"/>
      <c r="M1024" s="55"/>
      <c r="N1024" s="57"/>
      <c r="O1024" s="59"/>
      <c r="P1024" s="25" t="s">
        <v>78</v>
      </c>
      <c r="Q1024" s="25" t="str">
        <f t="shared" si="16"/>
        <v>AYE EPOUSE MONNET APO AGNES</v>
      </c>
      <c r="R1024" s="25" t="s">
        <v>1797</v>
      </c>
      <c r="S1024" s="25" t="s">
        <v>1798</v>
      </c>
      <c r="T1024" s="26">
        <v>3406</v>
      </c>
      <c r="U1024" s="27">
        <v>0.25628291948833698</v>
      </c>
      <c r="V1024" s="28"/>
    </row>
    <row r="1025" spans="1:22" ht="20.100000000000001" customHeight="1" x14ac:dyDescent="0.15">
      <c r="A1025" s="41"/>
      <c r="B1025" s="40" t="s">
        <v>1799</v>
      </c>
      <c r="C1025" s="40" t="s">
        <v>1800</v>
      </c>
      <c r="D1025" s="42">
        <v>87</v>
      </c>
      <c r="E1025" s="42">
        <v>15873</v>
      </c>
      <c r="F1025" s="42">
        <v>16653</v>
      </c>
      <c r="G1025" s="42">
        <v>32526</v>
      </c>
      <c r="H1025" s="42">
        <v>9075</v>
      </c>
      <c r="I1025" s="42">
        <v>8637</v>
      </c>
      <c r="J1025" s="42">
        <v>17712</v>
      </c>
      <c r="K1025" s="52">
        <v>0.54454897620365295</v>
      </c>
      <c r="L1025" s="54">
        <v>572</v>
      </c>
      <c r="M1025" s="54">
        <v>183</v>
      </c>
      <c r="N1025" s="56">
        <v>1.0676779463243901E-2</v>
      </c>
      <c r="O1025" s="58">
        <v>17140</v>
      </c>
      <c r="P1025" s="25" t="s">
        <v>28</v>
      </c>
      <c r="Q1025" s="25" t="str">
        <f t="shared" si="16"/>
        <v>AKOUN COFFI MAXIME</v>
      </c>
      <c r="R1025" s="25" t="s">
        <v>1801</v>
      </c>
      <c r="S1025" s="25" t="s">
        <v>1802</v>
      </c>
      <c r="T1025" s="26">
        <v>1042</v>
      </c>
      <c r="U1025" s="27">
        <v>6.0793465577596302E-2</v>
      </c>
      <c r="V1025" s="28"/>
    </row>
    <row r="1026" spans="1:22" ht="20.100000000000001" customHeight="1" x14ac:dyDescent="0.15">
      <c r="A1026" s="41"/>
      <c r="B1026" s="41"/>
      <c r="C1026" s="41"/>
      <c r="D1026" s="43"/>
      <c r="E1026" s="43"/>
      <c r="F1026" s="43"/>
      <c r="G1026" s="43"/>
      <c r="H1026" s="43"/>
      <c r="I1026" s="43"/>
      <c r="J1026" s="43"/>
      <c r="K1026" s="53"/>
      <c r="L1026" s="55"/>
      <c r="M1026" s="55"/>
      <c r="N1026" s="57"/>
      <c r="O1026" s="59"/>
      <c r="P1026" s="25" t="s">
        <v>28</v>
      </c>
      <c r="Q1026" s="25" t="str">
        <f t="shared" si="16"/>
        <v>ABENIN YAPO</v>
      </c>
      <c r="R1026" s="25" t="s">
        <v>1803</v>
      </c>
      <c r="S1026" s="25" t="s">
        <v>1804</v>
      </c>
      <c r="T1026" s="26">
        <v>668</v>
      </c>
      <c r="U1026" s="27">
        <v>3.8973162193699E-2</v>
      </c>
      <c r="V1026" s="28"/>
    </row>
    <row r="1027" spans="1:22" ht="20.100000000000001" customHeight="1" x14ac:dyDescent="0.15">
      <c r="A1027" s="41"/>
      <c r="B1027" s="41"/>
      <c r="C1027" s="41"/>
      <c r="D1027" s="43"/>
      <c r="E1027" s="43"/>
      <c r="F1027" s="43"/>
      <c r="G1027" s="43"/>
      <c r="H1027" s="43"/>
      <c r="I1027" s="43"/>
      <c r="J1027" s="43"/>
      <c r="K1027" s="53"/>
      <c r="L1027" s="55"/>
      <c r="M1027" s="55"/>
      <c r="N1027" s="57"/>
      <c r="O1027" s="59"/>
      <c r="P1027" s="25" t="s">
        <v>37</v>
      </c>
      <c r="Q1027" s="25" t="str">
        <f t="shared" si="16"/>
        <v>BOTCHI ASSI ABEL</v>
      </c>
      <c r="R1027" s="25" t="s">
        <v>1805</v>
      </c>
      <c r="S1027" s="25" t="s">
        <v>1806</v>
      </c>
      <c r="T1027" s="26">
        <v>8975</v>
      </c>
      <c r="U1027" s="27">
        <v>0.52362893815635903</v>
      </c>
      <c r="V1027" s="28" t="s">
        <v>48</v>
      </c>
    </row>
    <row r="1028" spans="1:22" ht="20.100000000000001" customHeight="1" x14ac:dyDescent="0.15">
      <c r="A1028" s="41"/>
      <c r="B1028" s="41"/>
      <c r="C1028" s="41"/>
      <c r="D1028" s="43"/>
      <c r="E1028" s="43"/>
      <c r="F1028" s="43"/>
      <c r="G1028" s="43"/>
      <c r="H1028" s="43"/>
      <c r="I1028" s="43"/>
      <c r="J1028" s="43"/>
      <c r="K1028" s="53"/>
      <c r="L1028" s="55"/>
      <c r="M1028" s="55"/>
      <c r="N1028" s="57"/>
      <c r="O1028" s="59"/>
      <c r="P1028" s="25" t="s">
        <v>127</v>
      </c>
      <c r="Q1028" s="25" t="str">
        <f t="shared" si="16"/>
        <v>SEKA ATSE CAMILLE</v>
      </c>
      <c r="R1028" s="25" t="s">
        <v>1807</v>
      </c>
      <c r="S1028" s="25" t="s">
        <v>1808</v>
      </c>
      <c r="T1028" s="26">
        <v>5616</v>
      </c>
      <c r="U1028" s="27">
        <v>0.327654609101517</v>
      </c>
      <c r="V1028" s="28"/>
    </row>
    <row r="1029" spans="1:22" ht="20.100000000000001" customHeight="1" x14ac:dyDescent="0.15">
      <c r="A1029" s="41"/>
      <c r="B1029" s="41"/>
      <c r="C1029" s="41"/>
      <c r="D1029" s="43"/>
      <c r="E1029" s="43"/>
      <c r="F1029" s="43"/>
      <c r="G1029" s="43"/>
      <c r="H1029" s="43"/>
      <c r="I1029" s="43"/>
      <c r="J1029" s="43"/>
      <c r="K1029" s="53"/>
      <c r="L1029" s="55"/>
      <c r="M1029" s="55"/>
      <c r="N1029" s="57"/>
      <c r="O1029" s="59"/>
      <c r="P1029" s="25" t="s">
        <v>42</v>
      </c>
      <c r="Q1029" s="25" t="str">
        <f t="shared" si="16"/>
        <v>ASSI ROMEO</v>
      </c>
      <c r="R1029" s="25" t="s">
        <v>1727</v>
      </c>
      <c r="S1029" s="25" t="s">
        <v>1809</v>
      </c>
      <c r="T1029" s="26">
        <v>656</v>
      </c>
      <c r="U1029" s="27">
        <v>3.8273045507584598E-2</v>
      </c>
      <c r="V1029" s="28"/>
    </row>
    <row r="1030" spans="1:22" ht="20.100000000000001" customHeight="1" x14ac:dyDescent="0.15">
      <c r="A1030" s="41"/>
      <c r="B1030" s="40" t="s">
        <v>1810</v>
      </c>
      <c r="C1030" s="40" t="s">
        <v>1811</v>
      </c>
      <c r="D1030" s="42">
        <v>38</v>
      </c>
      <c r="E1030" s="42">
        <v>7005</v>
      </c>
      <c r="F1030" s="42">
        <v>7313</v>
      </c>
      <c r="G1030" s="42">
        <v>14318</v>
      </c>
      <c r="H1030" s="42">
        <v>4327</v>
      </c>
      <c r="I1030" s="42">
        <v>4402</v>
      </c>
      <c r="J1030" s="42">
        <v>8729</v>
      </c>
      <c r="K1030" s="52">
        <v>0.609652186059506</v>
      </c>
      <c r="L1030" s="54">
        <v>304</v>
      </c>
      <c r="M1030" s="54">
        <v>49</v>
      </c>
      <c r="N1030" s="56">
        <v>5.8160237388723999E-3</v>
      </c>
      <c r="O1030" s="58">
        <v>8425</v>
      </c>
      <c r="P1030" s="25" t="s">
        <v>1812</v>
      </c>
      <c r="Q1030" s="25" t="str">
        <f t="shared" si="16"/>
        <v>BROU DIDIER JEAN SERGE</v>
      </c>
      <c r="R1030" s="25" t="s">
        <v>470</v>
      </c>
      <c r="S1030" s="25" t="s">
        <v>1813</v>
      </c>
      <c r="T1030" s="26">
        <v>263</v>
      </c>
      <c r="U1030" s="27">
        <v>3.1216617210682501E-2</v>
      </c>
      <c r="V1030" s="28"/>
    </row>
    <row r="1031" spans="1:22" ht="20.100000000000001" customHeight="1" x14ac:dyDescent="0.15">
      <c r="A1031" s="41"/>
      <c r="B1031" s="41"/>
      <c r="C1031" s="41"/>
      <c r="D1031" s="43"/>
      <c r="E1031" s="43"/>
      <c r="F1031" s="43"/>
      <c r="G1031" s="43"/>
      <c r="H1031" s="43"/>
      <c r="I1031" s="43"/>
      <c r="J1031" s="43"/>
      <c r="K1031" s="53"/>
      <c r="L1031" s="55"/>
      <c r="M1031" s="55"/>
      <c r="N1031" s="57"/>
      <c r="O1031" s="59"/>
      <c r="P1031" s="25" t="s">
        <v>37</v>
      </c>
      <c r="Q1031" s="25" t="str">
        <f t="shared" si="16"/>
        <v>ASSOI YAPOGA ALLE MATHIAS</v>
      </c>
      <c r="R1031" s="25" t="s">
        <v>1237</v>
      </c>
      <c r="S1031" s="25" t="s">
        <v>1814</v>
      </c>
      <c r="T1031" s="26">
        <v>3345</v>
      </c>
      <c r="U1031" s="27">
        <v>0.39703264094955498</v>
      </c>
      <c r="V1031" s="28"/>
    </row>
    <row r="1032" spans="1:22" ht="20.100000000000001" customHeight="1" x14ac:dyDescent="0.15">
      <c r="A1032" s="41"/>
      <c r="B1032" s="41"/>
      <c r="C1032" s="41"/>
      <c r="D1032" s="43"/>
      <c r="E1032" s="43"/>
      <c r="F1032" s="43"/>
      <c r="G1032" s="43"/>
      <c r="H1032" s="43"/>
      <c r="I1032" s="43"/>
      <c r="J1032" s="43"/>
      <c r="K1032" s="53"/>
      <c r="L1032" s="55"/>
      <c r="M1032" s="55"/>
      <c r="N1032" s="57"/>
      <c r="O1032" s="59"/>
      <c r="P1032" s="25" t="s">
        <v>28</v>
      </c>
      <c r="Q1032" s="25" t="str">
        <f t="shared" si="16"/>
        <v>BEDA GUY SERGE</v>
      </c>
      <c r="R1032" s="25" t="s">
        <v>1815</v>
      </c>
      <c r="S1032" s="25" t="s">
        <v>1816</v>
      </c>
      <c r="T1032" s="26">
        <v>253</v>
      </c>
      <c r="U1032" s="27">
        <v>3.0029673590504499E-2</v>
      </c>
      <c r="V1032" s="28"/>
    </row>
    <row r="1033" spans="1:22" ht="20.100000000000001" customHeight="1" x14ac:dyDescent="0.15">
      <c r="A1033" s="41"/>
      <c r="B1033" s="41"/>
      <c r="C1033" s="41"/>
      <c r="D1033" s="43"/>
      <c r="E1033" s="43"/>
      <c r="F1033" s="43"/>
      <c r="G1033" s="43"/>
      <c r="H1033" s="43"/>
      <c r="I1033" s="43"/>
      <c r="J1033" s="43"/>
      <c r="K1033" s="53"/>
      <c r="L1033" s="55"/>
      <c r="M1033" s="55"/>
      <c r="N1033" s="57"/>
      <c r="O1033" s="59"/>
      <c r="P1033" s="25" t="s">
        <v>78</v>
      </c>
      <c r="Q1033" s="25" t="str">
        <f t="shared" ref="Q1033:Q1096" si="17">CONCATENATE(R1033," ",S1033)</f>
        <v>N'GUESSAN-BECHIE PAUL</v>
      </c>
      <c r="R1033" s="25" t="s">
        <v>1817</v>
      </c>
      <c r="S1033" s="25" t="s">
        <v>914</v>
      </c>
      <c r="T1033" s="26">
        <v>4515</v>
      </c>
      <c r="U1033" s="27">
        <v>0.53590504451038601</v>
      </c>
      <c r="V1033" s="28" t="s">
        <v>48</v>
      </c>
    </row>
    <row r="1034" spans="1:22" ht="20.100000000000001" customHeight="1" x14ac:dyDescent="0.15">
      <c r="A1034" s="41"/>
      <c r="B1034" s="40" t="s">
        <v>1818</v>
      </c>
      <c r="C1034" s="40" t="s">
        <v>1819</v>
      </c>
      <c r="D1034" s="42">
        <v>91</v>
      </c>
      <c r="E1034" s="42">
        <v>17145</v>
      </c>
      <c r="F1034" s="42">
        <v>17255</v>
      </c>
      <c r="G1034" s="42">
        <v>34400</v>
      </c>
      <c r="H1034" s="42">
        <v>8985</v>
      </c>
      <c r="I1034" s="42">
        <v>9076</v>
      </c>
      <c r="J1034" s="42">
        <v>17980</v>
      </c>
      <c r="K1034" s="52">
        <v>0.52267441860465103</v>
      </c>
      <c r="L1034" s="54">
        <v>883</v>
      </c>
      <c r="M1034" s="54">
        <v>149</v>
      </c>
      <c r="N1034" s="56">
        <v>8.7149792361232992E-3</v>
      </c>
      <c r="O1034" s="58">
        <v>17097</v>
      </c>
      <c r="P1034" s="25" t="s">
        <v>28</v>
      </c>
      <c r="Q1034" s="25" t="str">
        <f t="shared" si="17"/>
        <v>YAPI ACHY COME</v>
      </c>
      <c r="R1034" s="25" t="s">
        <v>38</v>
      </c>
      <c r="S1034" s="25" t="s">
        <v>1820</v>
      </c>
      <c r="T1034" s="26">
        <v>1462</v>
      </c>
      <c r="U1034" s="27">
        <v>8.5512078142364195E-2</v>
      </c>
      <c r="V1034" s="28"/>
    </row>
    <row r="1035" spans="1:22" ht="20.100000000000001" customHeight="1" x14ac:dyDescent="0.15">
      <c r="A1035" s="41"/>
      <c r="B1035" s="41"/>
      <c r="C1035" s="41"/>
      <c r="D1035" s="43"/>
      <c r="E1035" s="43"/>
      <c r="F1035" s="43"/>
      <c r="G1035" s="43"/>
      <c r="H1035" s="43"/>
      <c r="I1035" s="43"/>
      <c r="J1035" s="43"/>
      <c r="K1035" s="53"/>
      <c r="L1035" s="55"/>
      <c r="M1035" s="55"/>
      <c r="N1035" s="57"/>
      <c r="O1035" s="59"/>
      <c r="P1035" s="25" t="s">
        <v>28</v>
      </c>
      <c r="Q1035" s="25" t="str">
        <f t="shared" si="17"/>
        <v>CHIAWA ASSI HUGUES</v>
      </c>
      <c r="R1035" s="25" t="s">
        <v>1821</v>
      </c>
      <c r="S1035" s="25" t="s">
        <v>1822</v>
      </c>
      <c r="T1035" s="26">
        <v>132</v>
      </c>
      <c r="U1035" s="27">
        <v>7.7206527460958099E-3</v>
      </c>
      <c r="V1035" s="28"/>
    </row>
    <row r="1036" spans="1:22" ht="20.100000000000001" customHeight="1" x14ac:dyDescent="0.15">
      <c r="A1036" s="41"/>
      <c r="B1036" s="41"/>
      <c r="C1036" s="41"/>
      <c r="D1036" s="43"/>
      <c r="E1036" s="43"/>
      <c r="F1036" s="43"/>
      <c r="G1036" s="43"/>
      <c r="H1036" s="43"/>
      <c r="I1036" s="43"/>
      <c r="J1036" s="43"/>
      <c r="K1036" s="53"/>
      <c r="L1036" s="55"/>
      <c r="M1036" s="55"/>
      <c r="N1036" s="57"/>
      <c r="O1036" s="59"/>
      <c r="P1036" s="25" t="s">
        <v>1565</v>
      </c>
      <c r="Q1036" s="25" t="str">
        <f t="shared" si="17"/>
        <v>ATSE WILSON STEVENS</v>
      </c>
      <c r="R1036" s="25" t="s">
        <v>1823</v>
      </c>
      <c r="S1036" s="25" t="s">
        <v>1824</v>
      </c>
      <c r="T1036" s="26">
        <v>0</v>
      </c>
      <c r="U1036" s="27">
        <v>0</v>
      </c>
      <c r="V1036" s="28"/>
    </row>
    <row r="1037" spans="1:22" ht="20.100000000000001" customHeight="1" x14ac:dyDescent="0.15">
      <c r="A1037" s="41"/>
      <c r="B1037" s="41"/>
      <c r="C1037" s="41"/>
      <c r="D1037" s="43"/>
      <c r="E1037" s="43"/>
      <c r="F1037" s="43"/>
      <c r="G1037" s="43"/>
      <c r="H1037" s="43"/>
      <c r="I1037" s="43"/>
      <c r="J1037" s="43"/>
      <c r="K1037" s="53"/>
      <c r="L1037" s="55"/>
      <c r="M1037" s="55"/>
      <c r="N1037" s="57"/>
      <c r="O1037" s="59"/>
      <c r="P1037" s="25" t="s">
        <v>37</v>
      </c>
      <c r="Q1037" s="25" t="str">
        <f t="shared" si="17"/>
        <v>ASSI JEAN-LUC</v>
      </c>
      <c r="R1037" s="25" t="s">
        <v>1727</v>
      </c>
      <c r="S1037" s="25" t="s">
        <v>1825</v>
      </c>
      <c r="T1037" s="26">
        <v>6094</v>
      </c>
      <c r="U1037" s="27">
        <v>0.35643680177809001</v>
      </c>
      <c r="V1037" s="28" t="s">
        <v>48</v>
      </c>
    </row>
    <row r="1038" spans="1:22" ht="20.100000000000001" customHeight="1" x14ac:dyDescent="0.15">
      <c r="A1038" s="41"/>
      <c r="B1038" s="41"/>
      <c r="C1038" s="41"/>
      <c r="D1038" s="43"/>
      <c r="E1038" s="43"/>
      <c r="F1038" s="43"/>
      <c r="G1038" s="43"/>
      <c r="H1038" s="43"/>
      <c r="I1038" s="43"/>
      <c r="J1038" s="43"/>
      <c r="K1038" s="53"/>
      <c r="L1038" s="55"/>
      <c r="M1038" s="55"/>
      <c r="N1038" s="57"/>
      <c r="O1038" s="59"/>
      <c r="P1038" s="25" t="s">
        <v>28</v>
      </c>
      <c r="Q1038" s="25" t="str">
        <f t="shared" si="17"/>
        <v>ASSOUA CAUFFI SILVERE</v>
      </c>
      <c r="R1038" s="25" t="s">
        <v>1826</v>
      </c>
      <c r="S1038" s="25" t="s">
        <v>1827</v>
      </c>
      <c r="T1038" s="26">
        <v>654</v>
      </c>
      <c r="U1038" s="27">
        <v>3.82523249692929E-2</v>
      </c>
      <c r="V1038" s="28"/>
    </row>
    <row r="1039" spans="1:22" ht="20.100000000000001" customHeight="1" x14ac:dyDescent="0.15">
      <c r="A1039" s="41"/>
      <c r="B1039" s="41"/>
      <c r="C1039" s="41"/>
      <c r="D1039" s="43"/>
      <c r="E1039" s="43"/>
      <c r="F1039" s="43"/>
      <c r="G1039" s="43"/>
      <c r="H1039" s="43"/>
      <c r="I1039" s="43"/>
      <c r="J1039" s="43"/>
      <c r="K1039" s="53"/>
      <c r="L1039" s="55"/>
      <c r="M1039" s="55"/>
      <c r="N1039" s="57"/>
      <c r="O1039" s="59"/>
      <c r="P1039" s="25" t="s">
        <v>28</v>
      </c>
      <c r="Q1039" s="25" t="str">
        <f t="shared" si="17"/>
        <v>ASSEU ELOLO SIDONIE</v>
      </c>
      <c r="R1039" s="25" t="s">
        <v>1828</v>
      </c>
      <c r="S1039" s="25" t="s">
        <v>1829</v>
      </c>
      <c r="T1039" s="26">
        <v>3292</v>
      </c>
      <c r="U1039" s="27">
        <v>0.19254840030414699</v>
      </c>
      <c r="V1039" s="28"/>
    </row>
    <row r="1040" spans="1:22" ht="20.100000000000001" customHeight="1" x14ac:dyDescent="0.15">
      <c r="A1040" s="41"/>
      <c r="B1040" s="41"/>
      <c r="C1040" s="41"/>
      <c r="D1040" s="43"/>
      <c r="E1040" s="43"/>
      <c r="F1040" s="43"/>
      <c r="G1040" s="43"/>
      <c r="H1040" s="43"/>
      <c r="I1040" s="43"/>
      <c r="J1040" s="43"/>
      <c r="K1040" s="53"/>
      <c r="L1040" s="55"/>
      <c r="M1040" s="55"/>
      <c r="N1040" s="57"/>
      <c r="O1040" s="59"/>
      <c r="P1040" s="25" t="s">
        <v>127</v>
      </c>
      <c r="Q1040" s="25" t="str">
        <f t="shared" si="17"/>
        <v>ATSE BOUA CELESTIN</v>
      </c>
      <c r="R1040" s="25" t="s">
        <v>1823</v>
      </c>
      <c r="S1040" s="25" t="s">
        <v>1830</v>
      </c>
      <c r="T1040" s="26">
        <v>707</v>
      </c>
      <c r="U1040" s="27">
        <v>4.1352284026437397E-2</v>
      </c>
      <c r="V1040" s="28"/>
    </row>
    <row r="1041" spans="1:22" ht="20.100000000000001" customHeight="1" x14ac:dyDescent="0.15">
      <c r="A1041" s="41"/>
      <c r="B1041" s="41"/>
      <c r="C1041" s="41"/>
      <c r="D1041" s="43"/>
      <c r="E1041" s="43"/>
      <c r="F1041" s="43"/>
      <c r="G1041" s="43"/>
      <c r="H1041" s="43"/>
      <c r="I1041" s="43"/>
      <c r="J1041" s="43"/>
      <c r="K1041" s="53"/>
      <c r="L1041" s="55"/>
      <c r="M1041" s="55"/>
      <c r="N1041" s="57"/>
      <c r="O1041" s="59"/>
      <c r="P1041" s="25" t="s">
        <v>28</v>
      </c>
      <c r="Q1041" s="25" t="str">
        <f t="shared" si="17"/>
        <v>GNANGUI ADOUAN AIME</v>
      </c>
      <c r="R1041" s="25" t="s">
        <v>1831</v>
      </c>
      <c r="S1041" s="25" t="s">
        <v>1832</v>
      </c>
      <c r="T1041" s="26">
        <v>389</v>
      </c>
      <c r="U1041" s="27">
        <v>2.2752529683570201E-2</v>
      </c>
      <c r="V1041" s="28"/>
    </row>
    <row r="1042" spans="1:22" ht="20.100000000000001" customHeight="1" x14ac:dyDescent="0.15">
      <c r="A1042" s="41"/>
      <c r="B1042" s="41"/>
      <c r="C1042" s="41"/>
      <c r="D1042" s="43"/>
      <c r="E1042" s="43"/>
      <c r="F1042" s="43"/>
      <c r="G1042" s="43"/>
      <c r="H1042" s="43"/>
      <c r="I1042" s="43"/>
      <c r="J1042" s="43"/>
      <c r="K1042" s="53"/>
      <c r="L1042" s="55"/>
      <c r="M1042" s="55"/>
      <c r="N1042" s="57"/>
      <c r="O1042" s="59"/>
      <c r="P1042" s="25" t="s">
        <v>78</v>
      </c>
      <c r="Q1042" s="25" t="str">
        <f t="shared" si="17"/>
        <v>ACHI NICOLAS</v>
      </c>
      <c r="R1042" s="25" t="s">
        <v>1785</v>
      </c>
      <c r="S1042" s="25" t="s">
        <v>1535</v>
      </c>
      <c r="T1042" s="26">
        <v>4218</v>
      </c>
      <c r="U1042" s="27">
        <v>0.24670994911388</v>
      </c>
      <c r="V1042" s="28"/>
    </row>
    <row r="1043" spans="1:22" ht="20.100000000000001" customHeight="1" x14ac:dyDescent="0.15">
      <c r="A1043" s="41"/>
      <c r="B1043" s="40" t="s">
        <v>1833</v>
      </c>
      <c r="C1043" s="40" t="s">
        <v>1834</v>
      </c>
      <c r="D1043" s="42">
        <v>131</v>
      </c>
      <c r="E1043" s="42">
        <v>23903</v>
      </c>
      <c r="F1043" s="42">
        <v>23247</v>
      </c>
      <c r="G1043" s="42">
        <v>47150</v>
      </c>
      <c r="H1043" s="42">
        <v>8525</v>
      </c>
      <c r="I1043" s="42">
        <v>7151</v>
      </c>
      <c r="J1043" s="42">
        <v>15660</v>
      </c>
      <c r="K1043" s="52">
        <v>0.33213149522799601</v>
      </c>
      <c r="L1043" s="54">
        <v>396</v>
      </c>
      <c r="M1043" s="54">
        <v>155</v>
      </c>
      <c r="N1043" s="56">
        <v>1.0154612159329101E-2</v>
      </c>
      <c r="O1043" s="58">
        <v>15264</v>
      </c>
      <c r="P1043" s="25" t="s">
        <v>28</v>
      </c>
      <c r="Q1043" s="25" t="str">
        <f t="shared" si="17"/>
        <v>ABOA HERMANN</v>
      </c>
      <c r="R1043" s="25" t="s">
        <v>1835</v>
      </c>
      <c r="S1043" s="25" t="s">
        <v>1836</v>
      </c>
      <c r="T1043" s="26">
        <v>1315</v>
      </c>
      <c r="U1043" s="27">
        <v>8.6150419287211705E-2</v>
      </c>
      <c r="V1043" s="28"/>
    </row>
    <row r="1044" spans="1:22" ht="20.100000000000001" customHeight="1" x14ac:dyDescent="0.15">
      <c r="A1044" s="41"/>
      <c r="B1044" s="41"/>
      <c r="C1044" s="41"/>
      <c r="D1044" s="43"/>
      <c r="E1044" s="43"/>
      <c r="F1044" s="43"/>
      <c r="G1044" s="43"/>
      <c r="H1044" s="43"/>
      <c r="I1044" s="43"/>
      <c r="J1044" s="43"/>
      <c r="K1044" s="53"/>
      <c r="L1044" s="55"/>
      <c r="M1044" s="55"/>
      <c r="N1044" s="57"/>
      <c r="O1044" s="59"/>
      <c r="P1044" s="25" t="s">
        <v>1565</v>
      </c>
      <c r="Q1044" s="25" t="str">
        <f t="shared" si="17"/>
        <v>MONNAN N'TA D'AVILA</v>
      </c>
      <c r="R1044" s="25" t="s">
        <v>1837</v>
      </c>
      <c r="S1044" s="25" t="s">
        <v>1838</v>
      </c>
      <c r="T1044" s="26">
        <v>65</v>
      </c>
      <c r="U1044" s="27">
        <v>4.2583857442347996E-3</v>
      </c>
      <c r="V1044" s="28"/>
    </row>
    <row r="1045" spans="1:22" ht="20.100000000000001" customHeight="1" x14ac:dyDescent="0.15">
      <c r="A1045" s="41"/>
      <c r="B1045" s="41"/>
      <c r="C1045" s="41"/>
      <c r="D1045" s="43"/>
      <c r="E1045" s="43"/>
      <c r="F1045" s="43"/>
      <c r="G1045" s="43"/>
      <c r="H1045" s="43"/>
      <c r="I1045" s="43"/>
      <c r="J1045" s="43"/>
      <c r="K1045" s="53"/>
      <c r="L1045" s="55"/>
      <c r="M1045" s="55"/>
      <c r="N1045" s="57"/>
      <c r="O1045" s="59"/>
      <c r="P1045" s="25" t="s">
        <v>28</v>
      </c>
      <c r="Q1045" s="25" t="str">
        <f t="shared" si="17"/>
        <v>AGUIE ABOA LAURENTINE EPOUSE KOFFI</v>
      </c>
      <c r="R1045" s="25" t="s">
        <v>1839</v>
      </c>
      <c r="S1045" s="25" t="s">
        <v>1840</v>
      </c>
      <c r="T1045" s="26">
        <v>79</v>
      </c>
      <c r="U1045" s="27">
        <v>5.17557651991614E-3</v>
      </c>
      <c r="V1045" s="28"/>
    </row>
    <row r="1046" spans="1:22" ht="20.100000000000001" customHeight="1" x14ac:dyDescent="0.15">
      <c r="A1046" s="41"/>
      <c r="B1046" s="41"/>
      <c r="C1046" s="41"/>
      <c r="D1046" s="43"/>
      <c r="E1046" s="43"/>
      <c r="F1046" s="43"/>
      <c r="G1046" s="43"/>
      <c r="H1046" s="43"/>
      <c r="I1046" s="43"/>
      <c r="J1046" s="43"/>
      <c r="K1046" s="53"/>
      <c r="L1046" s="55"/>
      <c r="M1046" s="55"/>
      <c r="N1046" s="57"/>
      <c r="O1046" s="59"/>
      <c r="P1046" s="25" t="s">
        <v>37</v>
      </c>
      <c r="Q1046" s="25" t="str">
        <f t="shared" si="17"/>
        <v>N'CHO N'CHO CHRISTOPHE</v>
      </c>
      <c r="R1046" s="25" t="s">
        <v>637</v>
      </c>
      <c r="S1046" s="25" t="s">
        <v>1841</v>
      </c>
      <c r="T1046" s="26">
        <v>8785</v>
      </c>
      <c r="U1046" s="27">
        <v>0.57553721174004202</v>
      </c>
      <c r="V1046" s="28" t="s">
        <v>48</v>
      </c>
    </row>
    <row r="1047" spans="1:22" ht="20.100000000000001" customHeight="1" x14ac:dyDescent="0.15">
      <c r="A1047" s="41"/>
      <c r="B1047" s="41"/>
      <c r="C1047" s="41"/>
      <c r="D1047" s="43"/>
      <c r="E1047" s="43"/>
      <c r="F1047" s="43"/>
      <c r="G1047" s="43"/>
      <c r="H1047" s="43"/>
      <c r="I1047" s="43"/>
      <c r="J1047" s="43"/>
      <c r="K1047" s="53"/>
      <c r="L1047" s="55"/>
      <c r="M1047" s="55"/>
      <c r="N1047" s="57"/>
      <c r="O1047" s="59"/>
      <c r="P1047" s="25" t="s">
        <v>127</v>
      </c>
      <c r="Q1047" s="25" t="str">
        <f t="shared" si="17"/>
        <v>AKEBOUE JEAN MARIE</v>
      </c>
      <c r="R1047" s="25" t="s">
        <v>1842</v>
      </c>
      <c r="S1047" s="25" t="s">
        <v>1843</v>
      </c>
      <c r="T1047" s="26">
        <v>2459</v>
      </c>
      <c r="U1047" s="27">
        <v>0.16109800838574401</v>
      </c>
      <c r="V1047" s="28"/>
    </row>
    <row r="1048" spans="1:22" ht="24" x14ac:dyDescent="0.15">
      <c r="A1048" s="41"/>
      <c r="B1048" s="41"/>
      <c r="C1048" s="41"/>
      <c r="D1048" s="43"/>
      <c r="E1048" s="43"/>
      <c r="F1048" s="43"/>
      <c r="G1048" s="43"/>
      <c r="H1048" s="43"/>
      <c r="I1048" s="43"/>
      <c r="J1048" s="43"/>
      <c r="K1048" s="53"/>
      <c r="L1048" s="55"/>
      <c r="M1048" s="55"/>
      <c r="N1048" s="57"/>
      <c r="O1048" s="59"/>
      <c r="P1048" s="25" t="s">
        <v>166</v>
      </c>
      <c r="Q1048" s="25" t="str">
        <f t="shared" si="17"/>
        <v>BOKA AKALE JOSEPHINE</v>
      </c>
      <c r="R1048" s="25" t="s">
        <v>1844</v>
      </c>
      <c r="S1048" s="25" t="s">
        <v>1845</v>
      </c>
      <c r="T1048" s="26">
        <v>731</v>
      </c>
      <c r="U1048" s="27">
        <v>4.7890461215932899E-2</v>
      </c>
      <c r="V1048" s="28"/>
    </row>
    <row r="1049" spans="1:22" ht="20.100000000000001" customHeight="1" x14ac:dyDescent="0.15">
      <c r="A1049" s="41"/>
      <c r="B1049" s="41"/>
      <c r="C1049" s="41"/>
      <c r="D1049" s="43"/>
      <c r="E1049" s="43"/>
      <c r="F1049" s="43"/>
      <c r="G1049" s="43"/>
      <c r="H1049" s="43"/>
      <c r="I1049" s="43"/>
      <c r="J1049" s="43"/>
      <c r="K1049" s="53"/>
      <c r="L1049" s="55"/>
      <c r="M1049" s="55"/>
      <c r="N1049" s="57"/>
      <c r="O1049" s="59"/>
      <c r="P1049" s="25" t="s">
        <v>78</v>
      </c>
      <c r="Q1049" s="25" t="str">
        <f t="shared" si="17"/>
        <v>AKOUN LAURENT</v>
      </c>
      <c r="R1049" s="25" t="s">
        <v>1801</v>
      </c>
      <c r="S1049" s="25" t="s">
        <v>1846</v>
      </c>
      <c r="T1049" s="26">
        <v>1675</v>
      </c>
      <c r="U1049" s="27">
        <v>0.109735324947589</v>
      </c>
      <c r="V1049" s="28"/>
    </row>
    <row r="1050" spans="1:22" ht="20.100000000000001" customHeight="1" x14ac:dyDescent="0.15">
      <c r="A1050" s="41"/>
      <c r="B1050" s="40" t="s">
        <v>1847</v>
      </c>
      <c r="C1050" s="40" t="s">
        <v>1848</v>
      </c>
      <c r="D1050" s="42">
        <v>62</v>
      </c>
      <c r="E1050" s="42">
        <v>11715</v>
      </c>
      <c r="F1050" s="42">
        <v>11651</v>
      </c>
      <c r="G1050" s="42">
        <v>23366</v>
      </c>
      <c r="H1050" s="42">
        <v>6121</v>
      </c>
      <c r="I1050" s="42">
        <v>5678</v>
      </c>
      <c r="J1050" s="42">
        <v>12017</v>
      </c>
      <c r="K1050" s="52">
        <v>0.51429427373106196</v>
      </c>
      <c r="L1050" s="54">
        <v>539</v>
      </c>
      <c r="M1050" s="54">
        <v>125</v>
      </c>
      <c r="N1050" s="56">
        <v>1.0890399024220201E-2</v>
      </c>
      <c r="O1050" s="58">
        <v>11478</v>
      </c>
      <c r="P1050" s="25" t="s">
        <v>1115</v>
      </c>
      <c r="Q1050" s="25" t="str">
        <f t="shared" si="17"/>
        <v>MAMBO ACAFOU OLIVIER</v>
      </c>
      <c r="R1050" s="25" t="s">
        <v>1849</v>
      </c>
      <c r="S1050" s="25" t="s">
        <v>1850</v>
      </c>
      <c r="T1050" s="26">
        <v>71</v>
      </c>
      <c r="U1050" s="27">
        <v>6.1857466457571003E-3</v>
      </c>
      <c r="V1050" s="28"/>
    </row>
    <row r="1051" spans="1:22" ht="20.100000000000001" customHeight="1" x14ac:dyDescent="0.15">
      <c r="A1051" s="41"/>
      <c r="B1051" s="41"/>
      <c r="C1051" s="41"/>
      <c r="D1051" s="43"/>
      <c r="E1051" s="43"/>
      <c r="F1051" s="43"/>
      <c r="G1051" s="43"/>
      <c r="H1051" s="43"/>
      <c r="I1051" s="43"/>
      <c r="J1051" s="43"/>
      <c r="K1051" s="53"/>
      <c r="L1051" s="55"/>
      <c r="M1051" s="55"/>
      <c r="N1051" s="57"/>
      <c r="O1051" s="59"/>
      <c r="P1051" s="25" t="s">
        <v>28</v>
      </c>
      <c r="Q1051" s="25" t="str">
        <f t="shared" si="17"/>
        <v>AMON EDY JEAN-ERIC</v>
      </c>
      <c r="R1051" s="25" t="s">
        <v>1851</v>
      </c>
      <c r="S1051" s="25" t="s">
        <v>1852</v>
      </c>
      <c r="T1051" s="26">
        <v>1538</v>
      </c>
      <c r="U1051" s="27">
        <v>0.13399546959400599</v>
      </c>
      <c r="V1051" s="28"/>
    </row>
    <row r="1052" spans="1:22" ht="20.100000000000001" customHeight="1" x14ac:dyDescent="0.15">
      <c r="A1052" s="41"/>
      <c r="B1052" s="41"/>
      <c r="C1052" s="41"/>
      <c r="D1052" s="43"/>
      <c r="E1052" s="43"/>
      <c r="F1052" s="43"/>
      <c r="G1052" s="43"/>
      <c r="H1052" s="43"/>
      <c r="I1052" s="43"/>
      <c r="J1052" s="43"/>
      <c r="K1052" s="53"/>
      <c r="L1052" s="55"/>
      <c r="M1052" s="55"/>
      <c r="N1052" s="57"/>
      <c r="O1052" s="59"/>
      <c r="P1052" s="25" t="s">
        <v>37</v>
      </c>
      <c r="Q1052" s="25" t="str">
        <f t="shared" si="17"/>
        <v>SEKA SEKA JOSEPH</v>
      </c>
      <c r="R1052" s="25" t="s">
        <v>1807</v>
      </c>
      <c r="S1052" s="25" t="s">
        <v>1853</v>
      </c>
      <c r="T1052" s="26">
        <v>4847</v>
      </c>
      <c r="U1052" s="27">
        <v>0.42228611256316401</v>
      </c>
      <c r="V1052" s="28" t="s">
        <v>48</v>
      </c>
    </row>
    <row r="1053" spans="1:22" ht="20.100000000000001" customHeight="1" x14ac:dyDescent="0.15">
      <c r="A1053" s="41"/>
      <c r="B1053" s="41"/>
      <c r="C1053" s="41"/>
      <c r="D1053" s="43"/>
      <c r="E1053" s="43"/>
      <c r="F1053" s="43"/>
      <c r="G1053" s="43"/>
      <c r="H1053" s="43"/>
      <c r="I1053" s="43"/>
      <c r="J1053" s="43"/>
      <c r="K1053" s="53"/>
      <c r="L1053" s="55"/>
      <c r="M1053" s="55"/>
      <c r="N1053" s="57"/>
      <c r="O1053" s="59"/>
      <c r="P1053" s="25" t="s">
        <v>42</v>
      </c>
      <c r="Q1053" s="25" t="str">
        <f t="shared" si="17"/>
        <v>KOUASSI EKOMAN JACQUES</v>
      </c>
      <c r="R1053" s="25" t="s">
        <v>94</v>
      </c>
      <c r="S1053" s="25" t="s">
        <v>1854</v>
      </c>
      <c r="T1053" s="26">
        <v>1181</v>
      </c>
      <c r="U1053" s="27">
        <v>0.102892489980833</v>
      </c>
      <c r="V1053" s="28"/>
    </row>
    <row r="1054" spans="1:22" ht="20.100000000000001" customHeight="1" x14ac:dyDescent="0.15">
      <c r="A1054" s="41"/>
      <c r="B1054" s="41"/>
      <c r="C1054" s="41"/>
      <c r="D1054" s="43"/>
      <c r="E1054" s="43"/>
      <c r="F1054" s="43"/>
      <c r="G1054" s="43"/>
      <c r="H1054" s="43"/>
      <c r="I1054" s="43"/>
      <c r="J1054" s="43"/>
      <c r="K1054" s="53"/>
      <c r="L1054" s="55"/>
      <c r="M1054" s="55"/>
      <c r="N1054" s="57"/>
      <c r="O1054" s="59"/>
      <c r="P1054" s="25" t="s">
        <v>45</v>
      </c>
      <c r="Q1054" s="25" t="str">
        <f t="shared" si="17"/>
        <v>ACHO NIANGORAN</v>
      </c>
      <c r="R1054" s="25" t="s">
        <v>1855</v>
      </c>
      <c r="S1054" s="25" t="s">
        <v>1793</v>
      </c>
      <c r="T1054" s="26">
        <v>3716</v>
      </c>
      <c r="U1054" s="27">
        <v>0.32374978219202</v>
      </c>
      <c r="V1054" s="28"/>
    </row>
    <row r="1055" spans="1:22" ht="20.100000000000001" customHeight="1" x14ac:dyDescent="0.15">
      <c r="A1055" s="40" t="s">
        <v>1856</v>
      </c>
      <c r="B1055" s="40" t="s">
        <v>1857</v>
      </c>
      <c r="C1055" s="40" t="s">
        <v>1858</v>
      </c>
      <c r="D1055" s="42">
        <v>154</v>
      </c>
      <c r="E1055" s="42">
        <v>22147</v>
      </c>
      <c r="F1055" s="42">
        <v>20473</v>
      </c>
      <c r="G1055" s="42">
        <v>42620</v>
      </c>
      <c r="H1055" s="42">
        <v>10878</v>
      </c>
      <c r="I1055" s="42">
        <v>7975</v>
      </c>
      <c r="J1055" s="42">
        <v>18853</v>
      </c>
      <c r="K1055" s="52">
        <v>0.44235100891600199</v>
      </c>
      <c r="L1055" s="54">
        <v>900</v>
      </c>
      <c r="M1055" s="54">
        <v>312</v>
      </c>
      <c r="N1055" s="56">
        <v>1.7378711078928299E-2</v>
      </c>
      <c r="O1055" s="58">
        <v>17953</v>
      </c>
      <c r="P1055" s="60" t="s">
        <v>28</v>
      </c>
      <c r="Q1055" s="25" t="str">
        <f t="shared" si="17"/>
        <v>N'GORAN KOUADIO HUGUES STEPHANE</v>
      </c>
      <c r="R1055" s="25" t="s">
        <v>831</v>
      </c>
      <c r="S1055" s="25" t="s">
        <v>1859</v>
      </c>
      <c r="T1055" s="26">
        <v>163</v>
      </c>
      <c r="U1055" s="27">
        <v>9.0792625187990899E-3</v>
      </c>
      <c r="V1055" s="28"/>
    </row>
    <row r="1056" spans="1:22" ht="20.100000000000001" customHeight="1" x14ac:dyDescent="0.15">
      <c r="A1056" s="41"/>
      <c r="B1056" s="41"/>
      <c r="C1056" s="41"/>
      <c r="D1056" s="43"/>
      <c r="E1056" s="43"/>
      <c r="F1056" s="43"/>
      <c r="G1056" s="43"/>
      <c r="H1056" s="43"/>
      <c r="I1056" s="43"/>
      <c r="J1056" s="43"/>
      <c r="K1056" s="53"/>
      <c r="L1056" s="55"/>
      <c r="M1056" s="55"/>
      <c r="N1056" s="57"/>
      <c r="O1056" s="59"/>
      <c r="P1056" s="61" t="s">
        <v>28</v>
      </c>
      <c r="Q1056" s="25" t="str">
        <f t="shared" si="17"/>
        <v>ECRABET DANIEL</v>
      </c>
      <c r="R1056" s="25" t="s">
        <v>1860</v>
      </c>
      <c r="S1056" s="25" t="s">
        <v>401</v>
      </c>
      <c r="T1056" s="26">
        <v>163</v>
      </c>
      <c r="U1056" s="27">
        <v>9.0792625187990899E-3</v>
      </c>
      <c r="V1056" s="28"/>
    </row>
    <row r="1057" spans="1:22" ht="20.100000000000001" customHeight="1" x14ac:dyDescent="0.15">
      <c r="A1057" s="41"/>
      <c r="B1057" s="41"/>
      <c r="C1057" s="41"/>
      <c r="D1057" s="43"/>
      <c r="E1057" s="43"/>
      <c r="F1057" s="43"/>
      <c r="G1057" s="43"/>
      <c r="H1057" s="43"/>
      <c r="I1057" s="43"/>
      <c r="J1057" s="43"/>
      <c r="K1057" s="53"/>
      <c r="L1057" s="55"/>
      <c r="M1057" s="55"/>
      <c r="N1057" s="57"/>
      <c r="O1057" s="59"/>
      <c r="P1057" s="60" t="s">
        <v>28</v>
      </c>
      <c r="Q1057" s="25" t="str">
        <f t="shared" si="17"/>
        <v>LASSINA KONE</v>
      </c>
      <c r="R1057" s="25" t="s">
        <v>186</v>
      </c>
      <c r="S1057" s="25" t="s">
        <v>202</v>
      </c>
      <c r="T1057" s="26">
        <v>1003</v>
      </c>
      <c r="U1057" s="27">
        <v>5.5868100038990703E-2</v>
      </c>
      <c r="V1057" s="28"/>
    </row>
    <row r="1058" spans="1:22" ht="20.100000000000001" customHeight="1" x14ac:dyDescent="0.15">
      <c r="A1058" s="41"/>
      <c r="B1058" s="41"/>
      <c r="C1058" s="41"/>
      <c r="D1058" s="43"/>
      <c r="E1058" s="43"/>
      <c r="F1058" s="43"/>
      <c r="G1058" s="43"/>
      <c r="H1058" s="43"/>
      <c r="I1058" s="43"/>
      <c r="J1058" s="43"/>
      <c r="K1058" s="53"/>
      <c r="L1058" s="55"/>
      <c r="M1058" s="55"/>
      <c r="N1058" s="57"/>
      <c r="O1058" s="59"/>
      <c r="P1058" s="61" t="s">
        <v>28</v>
      </c>
      <c r="Q1058" s="25" t="str">
        <f t="shared" si="17"/>
        <v>ABOUDOULAI SYLLA</v>
      </c>
      <c r="R1058" s="25" t="s">
        <v>1861</v>
      </c>
      <c r="S1058" s="25" t="s">
        <v>278</v>
      </c>
      <c r="T1058" s="26">
        <v>1003</v>
      </c>
      <c r="U1058" s="27">
        <v>5.5868100038990703E-2</v>
      </c>
      <c r="V1058" s="28"/>
    </row>
    <row r="1059" spans="1:22" ht="20.100000000000001" customHeight="1" x14ac:dyDescent="0.15">
      <c r="A1059" s="41"/>
      <c r="B1059" s="41"/>
      <c r="C1059" s="41"/>
      <c r="D1059" s="43"/>
      <c r="E1059" s="43"/>
      <c r="F1059" s="43"/>
      <c r="G1059" s="43"/>
      <c r="H1059" s="43"/>
      <c r="I1059" s="43"/>
      <c r="J1059" s="43"/>
      <c r="K1059" s="53"/>
      <c r="L1059" s="55"/>
      <c r="M1059" s="55"/>
      <c r="N1059" s="57"/>
      <c r="O1059" s="59"/>
      <c r="P1059" s="60" t="s">
        <v>37</v>
      </c>
      <c r="Q1059" s="25" t="str">
        <f t="shared" si="17"/>
        <v>KOUAKOU KOFFI AMEDE</v>
      </c>
      <c r="R1059" s="25" t="s">
        <v>144</v>
      </c>
      <c r="S1059" s="25" t="s">
        <v>1862</v>
      </c>
      <c r="T1059" s="26">
        <v>9338</v>
      </c>
      <c r="U1059" s="27">
        <v>0.52013591043279706</v>
      </c>
      <c r="V1059" s="28" t="s">
        <v>48</v>
      </c>
    </row>
    <row r="1060" spans="1:22" ht="20.100000000000001" customHeight="1" x14ac:dyDescent="0.15">
      <c r="A1060" s="41"/>
      <c r="B1060" s="41"/>
      <c r="C1060" s="41"/>
      <c r="D1060" s="43"/>
      <c r="E1060" s="43"/>
      <c r="F1060" s="43"/>
      <c r="G1060" s="43"/>
      <c r="H1060" s="43"/>
      <c r="I1060" s="43"/>
      <c r="J1060" s="43"/>
      <c r="K1060" s="53"/>
      <c r="L1060" s="55"/>
      <c r="M1060" s="55"/>
      <c r="N1060" s="57"/>
      <c r="O1060" s="59"/>
      <c r="P1060" s="61" t="s">
        <v>37</v>
      </c>
      <c r="Q1060" s="25" t="str">
        <f t="shared" si="17"/>
        <v>BOBI TITIO HELENE EPOUSE BOLLO</v>
      </c>
      <c r="R1060" s="25" t="s">
        <v>1863</v>
      </c>
      <c r="S1060" s="25" t="s">
        <v>1864</v>
      </c>
      <c r="T1060" s="26">
        <v>9338</v>
      </c>
      <c r="U1060" s="27">
        <v>0.52013591043279706</v>
      </c>
      <c r="V1060" s="28" t="s">
        <v>48</v>
      </c>
    </row>
    <row r="1061" spans="1:22" ht="20.100000000000001" customHeight="1" x14ac:dyDescent="0.15">
      <c r="A1061" s="41"/>
      <c r="B1061" s="41"/>
      <c r="C1061" s="41"/>
      <c r="D1061" s="43"/>
      <c r="E1061" s="43"/>
      <c r="F1061" s="43"/>
      <c r="G1061" s="43"/>
      <c r="H1061" s="43"/>
      <c r="I1061" s="43"/>
      <c r="J1061" s="43"/>
      <c r="K1061" s="53"/>
      <c r="L1061" s="55"/>
      <c r="M1061" s="55"/>
      <c r="N1061" s="57"/>
      <c r="O1061" s="59"/>
      <c r="P1061" s="60" t="s">
        <v>28</v>
      </c>
      <c r="Q1061" s="25" t="str">
        <f t="shared" si="17"/>
        <v>ZEHOURI PAUL ARNAUD BERTIN</v>
      </c>
      <c r="R1061" s="25" t="s">
        <v>1865</v>
      </c>
      <c r="S1061" s="25" t="s">
        <v>1866</v>
      </c>
      <c r="T1061" s="26">
        <v>1419</v>
      </c>
      <c r="U1061" s="27">
        <v>7.9039714810895098E-2</v>
      </c>
      <c r="V1061" s="28"/>
    </row>
    <row r="1062" spans="1:22" ht="20.100000000000001" customHeight="1" x14ac:dyDescent="0.15">
      <c r="A1062" s="41"/>
      <c r="B1062" s="41"/>
      <c r="C1062" s="41"/>
      <c r="D1062" s="43"/>
      <c r="E1062" s="43"/>
      <c r="F1062" s="43"/>
      <c r="G1062" s="43"/>
      <c r="H1062" s="43"/>
      <c r="I1062" s="43"/>
      <c r="J1062" s="43"/>
      <c r="K1062" s="53"/>
      <c r="L1062" s="55"/>
      <c r="M1062" s="55"/>
      <c r="N1062" s="57"/>
      <c r="O1062" s="59"/>
      <c r="P1062" s="61" t="s">
        <v>28</v>
      </c>
      <c r="Q1062" s="25" t="str">
        <f t="shared" si="17"/>
        <v>YAO KOUASSI</v>
      </c>
      <c r="R1062" s="25" t="s">
        <v>274</v>
      </c>
      <c r="S1062" s="25" t="s">
        <v>94</v>
      </c>
      <c r="T1062" s="26">
        <v>1419</v>
      </c>
      <c r="U1062" s="27">
        <v>7.9039714810895098E-2</v>
      </c>
      <c r="V1062" s="28"/>
    </row>
    <row r="1063" spans="1:22" ht="20.100000000000001" customHeight="1" x14ac:dyDescent="0.15">
      <c r="A1063" s="41"/>
      <c r="B1063" s="41"/>
      <c r="C1063" s="41"/>
      <c r="D1063" s="43"/>
      <c r="E1063" s="43"/>
      <c r="F1063" s="43"/>
      <c r="G1063" s="43"/>
      <c r="H1063" s="43"/>
      <c r="I1063" s="43"/>
      <c r="J1063" s="43"/>
      <c r="K1063" s="53"/>
      <c r="L1063" s="55"/>
      <c r="M1063" s="55"/>
      <c r="N1063" s="57"/>
      <c r="O1063" s="59"/>
      <c r="P1063" s="60" t="s">
        <v>28</v>
      </c>
      <c r="Q1063" s="25" t="str">
        <f t="shared" si="17"/>
        <v>AMESSAN GALLO CHANTAL N'DRI</v>
      </c>
      <c r="R1063" s="25" t="s">
        <v>1867</v>
      </c>
      <c r="S1063" s="25" t="s">
        <v>1868</v>
      </c>
      <c r="T1063" s="26">
        <v>123</v>
      </c>
      <c r="U1063" s="27">
        <v>6.8512226368851997E-3</v>
      </c>
      <c r="V1063" s="28"/>
    </row>
    <row r="1064" spans="1:22" ht="20.100000000000001" customHeight="1" x14ac:dyDescent="0.15">
      <c r="A1064" s="41"/>
      <c r="B1064" s="41"/>
      <c r="C1064" s="41"/>
      <c r="D1064" s="43"/>
      <c r="E1064" s="43"/>
      <c r="F1064" s="43"/>
      <c r="G1064" s="43"/>
      <c r="H1064" s="43"/>
      <c r="I1064" s="43"/>
      <c r="J1064" s="43"/>
      <c r="K1064" s="53"/>
      <c r="L1064" s="55"/>
      <c r="M1064" s="55"/>
      <c r="N1064" s="57"/>
      <c r="O1064" s="59"/>
      <c r="P1064" s="61" t="s">
        <v>28</v>
      </c>
      <c r="Q1064" s="25" t="str">
        <f t="shared" si="17"/>
        <v>KOUASSI KOUAME MAURICE</v>
      </c>
      <c r="R1064" s="25" t="s">
        <v>94</v>
      </c>
      <c r="S1064" s="25" t="s">
        <v>1869</v>
      </c>
      <c r="T1064" s="26">
        <v>123</v>
      </c>
      <c r="U1064" s="27">
        <v>6.8512226368851997E-3</v>
      </c>
      <c r="V1064" s="28"/>
    </row>
    <row r="1065" spans="1:22" ht="20.100000000000001" customHeight="1" x14ac:dyDescent="0.15">
      <c r="A1065" s="41"/>
      <c r="B1065" s="41"/>
      <c r="C1065" s="41"/>
      <c r="D1065" s="43"/>
      <c r="E1065" s="43"/>
      <c r="F1065" s="43"/>
      <c r="G1065" s="43"/>
      <c r="H1065" s="43"/>
      <c r="I1065" s="43"/>
      <c r="J1065" s="43"/>
      <c r="K1065" s="53"/>
      <c r="L1065" s="55"/>
      <c r="M1065" s="55"/>
      <c r="N1065" s="57"/>
      <c r="O1065" s="59"/>
      <c r="P1065" s="60" t="s">
        <v>45</v>
      </c>
      <c r="Q1065" s="25" t="str">
        <f t="shared" si="17"/>
        <v>TANOH YAO LAURENT</v>
      </c>
      <c r="R1065" s="25" t="s">
        <v>1870</v>
      </c>
      <c r="S1065" s="25" t="s">
        <v>1871</v>
      </c>
      <c r="T1065" s="26">
        <v>5595</v>
      </c>
      <c r="U1065" s="27">
        <v>0.31164707848270501</v>
      </c>
      <c r="V1065" s="28"/>
    </row>
    <row r="1066" spans="1:22" ht="20.100000000000001" customHeight="1" x14ac:dyDescent="0.15">
      <c r="A1066" s="41"/>
      <c r="B1066" s="41"/>
      <c r="C1066" s="41"/>
      <c r="D1066" s="43"/>
      <c r="E1066" s="43"/>
      <c r="F1066" s="43"/>
      <c r="G1066" s="43"/>
      <c r="H1066" s="43"/>
      <c r="I1066" s="43"/>
      <c r="J1066" s="43"/>
      <c r="K1066" s="53"/>
      <c r="L1066" s="55"/>
      <c r="M1066" s="55"/>
      <c r="N1066" s="57"/>
      <c r="O1066" s="59"/>
      <c r="P1066" s="61" t="s">
        <v>45</v>
      </c>
      <c r="Q1066" s="25" t="str">
        <f t="shared" si="17"/>
        <v>BADA TAYORO</v>
      </c>
      <c r="R1066" s="25" t="s">
        <v>1872</v>
      </c>
      <c r="S1066" s="25" t="s">
        <v>365</v>
      </c>
      <c r="T1066" s="26">
        <v>5595</v>
      </c>
      <c r="U1066" s="27">
        <v>0.31164707848270501</v>
      </c>
      <c r="V1066" s="28"/>
    </row>
    <row r="1067" spans="1:22" ht="20.100000000000001" customHeight="1" x14ac:dyDescent="0.15">
      <c r="A1067" s="41"/>
      <c r="B1067" s="40" t="s">
        <v>1873</v>
      </c>
      <c r="C1067" s="40" t="s">
        <v>1874</v>
      </c>
      <c r="D1067" s="42">
        <v>159</v>
      </c>
      <c r="E1067" s="42">
        <v>31678</v>
      </c>
      <c r="F1067" s="42">
        <v>30725</v>
      </c>
      <c r="G1067" s="42">
        <v>62403</v>
      </c>
      <c r="H1067" s="42">
        <v>8918</v>
      </c>
      <c r="I1067" s="42">
        <v>7711</v>
      </c>
      <c r="J1067" s="42">
        <v>16629</v>
      </c>
      <c r="K1067" s="52">
        <v>0.266477573193596</v>
      </c>
      <c r="L1067" s="54">
        <v>334</v>
      </c>
      <c r="M1067" s="54">
        <v>128</v>
      </c>
      <c r="N1067" s="56">
        <v>7.8551702976373105E-3</v>
      </c>
      <c r="O1067" s="58">
        <v>16295</v>
      </c>
      <c r="P1067" s="25" t="s">
        <v>28</v>
      </c>
      <c r="Q1067" s="25" t="str">
        <f t="shared" si="17"/>
        <v>DOGO DJEREKE RAPHAEL</v>
      </c>
      <c r="R1067" s="25" t="s">
        <v>1048</v>
      </c>
      <c r="S1067" s="25" t="s">
        <v>1875</v>
      </c>
      <c r="T1067" s="26">
        <v>462</v>
      </c>
      <c r="U1067" s="27">
        <v>2.83522552930347E-2</v>
      </c>
      <c r="V1067" s="28"/>
    </row>
    <row r="1068" spans="1:22" ht="20.100000000000001" customHeight="1" x14ac:dyDescent="0.15">
      <c r="A1068" s="41"/>
      <c r="B1068" s="41"/>
      <c r="C1068" s="41"/>
      <c r="D1068" s="43"/>
      <c r="E1068" s="43"/>
      <c r="F1068" s="43"/>
      <c r="G1068" s="43"/>
      <c r="H1068" s="43"/>
      <c r="I1068" s="43"/>
      <c r="J1068" s="43"/>
      <c r="K1068" s="53"/>
      <c r="L1068" s="55"/>
      <c r="M1068" s="55"/>
      <c r="N1068" s="57"/>
      <c r="O1068" s="59"/>
      <c r="P1068" s="25" t="s">
        <v>166</v>
      </c>
      <c r="Q1068" s="25" t="str">
        <f t="shared" si="17"/>
        <v>AZRAGNON KOUADIO ELIE</v>
      </c>
      <c r="R1068" s="25" t="s">
        <v>1876</v>
      </c>
      <c r="S1068" s="25" t="s">
        <v>1877</v>
      </c>
      <c r="T1068" s="26">
        <v>264</v>
      </c>
      <c r="U1068" s="27">
        <v>1.6201288738876999E-2</v>
      </c>
      <c r="V1068" s="28"/>
    </row>
    <row r="1069" spans="1:22" ht="20.100000000000001" customHeight="1" x14ac:dyDescent="0.15">
      <c r="A1069" s="41"/>
      <c r="B1069" s="41"/>
      <c r="C1069" s="41"/>
      <c r="D1069" s="43"/>
      <c r="E1069" s="43"/>
      <c r="F1069" s="43"/>
      <c r="G1069" s="43"/>
      <c r="H1069" s="43"/>
      <c r="I1069" s="43"/>
      <c r="J1069" s="43"/>
      <c r="K1069" s="53"/>
      <c r="L1069" s="55"/>
      <c r="M1069" s="55"/>
      <c r="N1069" s="57"/>
      <c r="O1069" s="59"/>
      <c r="P1069" s="25" t="s">
        <v>28</v>
      </c>
      <c r="Q1069" s="25" t="str">
        <f t="shared" si="17"/>
        <v>BANHORO RAISSA ARMELLE</v>
      </c>
      <c r="R1069" s="25" t="s">
        <v>1878</v>
      </c>
      <c r="S1069" s="25" t="s">
        <v>1879</v>
      </c>
      <c r="T1069" s="26">
        <v>364</v>
      </c>
      <c r="U1069" s="27">
        <v>2.2338140533906099E-2</v>
      </c>
      <c r="V1069" s="28"/>
    </row>
    <row r="1070" spans="1:22" ht="20.100000000000001" customHeight="1" x14ac:dyDescent="0.15">
      <c r="A1070" s="41"/>
      <c r="B1070" s="41"/>
      <c r="C1070" s="41"/>
      <c r="D1070" s="43"/>
      <c r="E1070" s="43"/>
      <c r="F1070" s="43"/>
      <c r="G1070" s="43"/>
      <c r="H1070" s="43"/>
      <c r="I1070" s="43"/>
      <c r="J1070" s="43"/>
      <c r="K1070" s="53"/>
      <c r="L1070" s="55"/>
      <c r="M1070" s="55"/>
      <c r="N1070" s="57"/>
      <c r="O1070" s="59"/>
      <c r="P1070" s="25" t="s">
        <v>28</v>
      </c>
      <c r="Q1070" s="25" t="str">
        <f t="shared" si="17"/>
        <v>GNAGNE ANE ISABELLE</v>
      </c>
      <c r="R1070" s="25" t="s">
        <v>1880</v>
      </c>
      <c r="S1070" s="25" t="s">
        <v>1881</v>
      </c>
      <c r="T1070" s="26">
        <v>292</v>
      </c>
      <c r="U1070" s="27">
        <v>1.79196072414851E-2</v>
      </c>
      <c r="V1070" s="28"/>
    </row>
    <row r="1071" spans="1:22" ht="20.100000000000001" customHeight="1" x14ac:dyDescent="0.15">
      <c r="A1071" s="41"/>
      <c r="B1071" s="41"/>
      <c r="C1071" s="41"/>
      <c r="D1071" s="43"/>
      <c r="E1071" s="43"/>
      <c r="F1071" s="43"/>
      <c r="G1071" s="43"/>
      <c r="H1071" s="43"/>
      <c r="I1071" s="43"/>
      <c r="J1071" s="43"/>
      <c r="K1071" s="53"/>
      <c r="L1071" s="55"/>
      <c r="M1071" s="55"/>
      <c r="N1071" s="57"/>
      <c r="O1071" s="59"/>
      <c r="P1071" s="25" t="s">
        <v>28</v>
      </c>
      <c r="Q1071" s="25" t="str">
        <f t="shared" si="17"/>
        <v>DIABY MOUHAMED ALY</v>
      </c>
      <c r="R1071" s="25" t="s">
        <v>719</v>
      </c>
      <c r="S1071" s="25" t="s">
        <v>1882</v>
      </c>
      <c r="T1071" s="26">
        <v>1368</v>
      </c>
      <c r="U1071" s="27">
        <v>8.3952132555998801E-2</v>
      </c>
      <c r="V1071" s="28"/>
    </row>
    <row r="1072" spans="1:22" ht="20.100000000000001" customHeight="1" x14ac:dyDescent="0.15">
      <c r="A1072" s="41"/>
      <c r="B1072" s="41"/>
      <c r="C1072" s="41"/>
      <c r="D1072" s="43"/>
      <c r="E1072" s="43"/>
      <c r="F1072" s="43"/>
      <c r="G1072" s="43"/>
      <c r="H1072" s="43"/>
      <c r="I1072" s="43"/>
      <c r="J1072" s="43"/>
      <c r="K1072" s="53"/>
      <c r="L1072" s="55"/>
      <c r="M1072" s="55"/>
      <c r="N1072" s="57"/>
      <c r="O1072" s="59"/>
      <c r="P1072" s="25" t="s">
        <v>37</v>
      </c>
      <c r="Q1072" s="25" t="str">
        <f t="shared" si="17"/>
        <v>FAMOUSSA COULIBALY</v>
      </c>
      <c r="R1072" s="25" t="s">
        <v>1883</v>
      </c>
      <c r="S1072" s="25" t="s">
        <v>221</v>
      </c>
      <c r="T1072" s="26">
        <v>10021</v>
      </c>
      <c r="U1072" s="27">
        <v>0.61497391837987103</v>
      </c>
      <c r="V1072" s="28" t="s">
        <v>48</v>
      </c>
    </row>
    <row r="1073" spans="1:22" ht="20.100000000000001" customHeight="1" x14ac:dyDescent="0.15">
      <c r="A1073" s="41"/>
      <c r="B1073" s="41"/>
      <c r="C1073" s="41"/>
      <c r="D1073" s="43"/>
      <c r="E1073" s="43"/>
      <c r="F1073" s="43"/>
      <c r="G1073" s="43"/>
      <c r="H1073" s="43"/>
      <c r="I1073" s="43"/>
      <c r="J1073" s="43"/>
      <c r="K1073" s="53"/>
      <c r="L1073" s="55"/>
      <c r="M1073" s="55"/>
      <c r="N1073" s="57"/>
      <c r="O1073" s="59"/>
      <c r="P1073" s="25" t="s">
        <v>28</v>
      </c>
      <c r="Q1073" s="25" t="str">
        <f t="shared" si="17"/>
        <v>GBAHI PIERRE GAUTHIER</v>
      </c>
      <c r="R1073" s="25" t="s">
        <v>1546</v>
      </c>
      <c r="S1073" s="25" t="s">
        <v>1884</v>
      </c>
      <c r="T1073" s="26">
        <v>54</v>
      </c>
      <c r="U1073" s="27">
        <v>3.31389996931574E-3</v>
      </c>
      <c r="V1073" s="28"/>
    </row>
    <row r="1074" spans="1:22" ht="20.100000000000001" customHeight="1" x14ac:dyDescent="0.15">
      <c r="A1074" s="41"/>
      <c r="B1074" s="41"/>
      <c r="C1074" s="41"/>
      <c r="D1074" s="43"/>
      <c r="E1074" s="43"/>
      <c r="F1074" s="43"/>
      <c r="G1074" s="43"/>
      <c r="H1074" s="43"/>
      <c r="I1074" s="43"/>
      <c r="J1074" s="43"/>
      <c r="K1074" s="53"/>
      <c r="L1074" s="55"/>
      <c r="M1074" s="55"/>
      <c r="N1074" s="57"/>
      <c r="O1074" s="59"/>
      <c r="P1074" s="25" t="s">
        <v>28</v>
      </c>
      <c r="Q1074" s="25" t="str">
        <f t="shared" si="17"/>
        <v>BLEGO GNANAGO LEON</v>
      </c>
      <c r="R1074" s="25" t="s">
        <v>1885</v>
      </c>
      <c r="S1074" s="25" t="s">
        <v>1886</v>
      </c>
      <c r="T1074" s="26">
        <v>248</v>
      </c>
      <c r="U1074" s="27">
        <v>1.52193924516723E-2</v>
      </c>
      <c r="V1074" s="28"/>
    </row>
    <row r="1075" spans="1:22" ht="20.100000000000001" customHeight="1" x14ac:dyDescent="0.15">
      <c r="A1075" s="41"/>
      <c r="B1075" s="41"/>
      <c r="C1075" s="41"/>
      <c r="D1075" s="43"/>
      <c r="E1075" s="43"/>
      <c r="F1075" s="43"/>
      <c r="G1075" s="43"/>
      <c r="H1075" s="43"/>
      <c r="I1075" s="43"/>
      <c r="J1075" s="43"/>
      <c r="K1075" s="53"/>
      <c r="L1075" s="55"/>
      <c r="M1075" s="55"/>
      <c r="N1075" s="57"/>
      <c r="O1075" s="59"/>
      <c r="P1075" s="25" t="s">
        <v>78</v>
      </c>
      <c r="Q1075" s="25" t="str">
        <f t="shared" si="17"/>
        <v>KOUAME DADIE SAMUEL</v>
      </c>
      <c r="R1075" s="25" t="s">
        <v>265</v>
      </c>
      <c r="S1075" s="25" t="s">
        <v>1887</v>
      </c>
      <c r="T1075" s="26">
        <v>3094</v>
      </c>
      <c r="U1075" s="27">
        <v>0.18987419453820201</v>
      </c>
      <c r="V1075" s="28"/>
    </row>
    <row r="1076" spans="1:22" ht="20.100000000000001" customHeight="1" x14ac:dyDescent="0.15">
      <c r="A1076" s="41"/>
      <c r="B1076" s="40" t="s">
        <v>1888</v>
      </c>
      <c r="C1076" s="40" t="s">
        <v>1889</v>
      </c>
      <c r="D1076" s="42">
        <v>68</v>
      </c>
      <c r="E1076" s="42">
        <v>12259</v>
      </c>
      <c r="F1076" s="42">
        <v>11249</v>
      </c>
      <c r="G1076" s="42">
        <v>23508</v>
      </c>
      <c r="H1076" s="42">
        <v>5403</v>
      </c>
      <c r="I1076" s="42">
        <v>4289</v>
      </c>
      <c r="J1076" s="42">
        <v>9692</v>
      </c>
      <c r="K1076" s="52">
        <v>0.41228517951335703</v>
      </c>
      <c r="L1076" s="54">
        <v>353</v>
      </c>
      <c r="M1076" s="54">
        <v>92</v>
      </c>
      <c r="N1076" s="56">
        <v>9.8511617946246896E-3</v>
      </c>
      <c r="O1076" s="58">
        <v>9339</v>
      </c>
      <c r="P1076" s="25" t="s">
        <v>28</v>
      </c>
      <c r="Q1076" s="25" t="str">
        <f t="shared" si="17"/>
        <v>AHOUA STALLONE JULIEN ELVIS</v>
      </c>
      <c r="R1076" s="25" t="s">
        <v>1372</v>
      </c>
      <c r="S1076" s="25" t="s">
        <v>1890</v>
      </c>
      <c r="T1076" s="26">
        <v>132</v>
      </c>
      <c r="U1076" s="27">
        <v>1.41342756183746E-2</v>
      </c>
      <c r="V1076" s="28"/>
    </row>
    <row r="1077" spans="1:22" ht="20.100000000000001" customHeight="1" x14ac:dyDescent="0.15">
      <c r="A1077" s="41"/>
      <c r="B1077" s="41"/>
      <c r="C1077" s="41"/>
      <c r="D1077" s="43"/>
      <c r="E1077" s="43"/>
      <c r="F1077" s="43"/>
      <c r="G1077" s="43"/>
      <c r="H1077" s="43"/>
      <c r="I1077" s="43"/>
      <c r="J1077" s="43"/>
      <c r="K1077" s="53"/>
      <c r="L1077" s="55"/>
      <c r="M1077" s="55"/>
      <c r="N1077" s="57"/>
      <c r="O1077" s="59"/>
      <c r="P1077" s="25" t="s">
        <v>1891</v>
      </c>
      <c r="Q1077" s="25" t="str">
        <f t="shared" si="17"/>
        <v>KAKOU GBIGA MATHIAS</v>
      </c>
      <c r="R1077" s="25" t="s">
        <v>590</v>
      </c>
      <c r="S1077" s="25" t="s">
        <v>1892</v>
      </c>
      <c r="T1077" s="26">
        <v>392</v>
      </c>
      <c r="U1077" s="27">
        <v>4.1974515472748698E-2</v>
      </c>
      <c r="V1077" s="28"/>
    </row>
    <row r="1078" spans="1:22" ht="20.100000000000001" customHeight="1" x14ac:dyDescent="0.15">
      <c r="A1078" s="41"/>
      <c r="B1078" s="41"/>
      <c r="C1078" s="41"/>
      <c r="D1078" s="43"/>
      <c r="E1078" s="43"/>
      <c r="F1078" s="43"/>
      <c r="G1078" s="43"/>
      <c r="H1078" s="43"/>
      <c r="I1078" s="43"/>
      <c r="J1078" s="43"/>
      <c r="K1078" s="53"/>
      <c r="L1078" s="55"/>
      <c r="M1078" s="55"/>
      <c r="N1078" s="57"/>
      <c r="O1078" s="59"/>
      <c r="P1078" s="25" t="s">
        <v>28</v>
      </c>
      <c r="Q1078" s="25" t="str">
        <f t="shared" si="17"/>
        <v>YAO KOFFI JONAS</v>
      </c>
      <c r="R1078" s="25" t="s">
        <v>274</v>
      </c>
      <c r="S1078" s="25" t="s">
        <v>1893</v>
      </c>
      <c r="T1078" s="26">
        <v>120</v>
      </c>
      <c r="U1078" s="27">
        <v>1.28493414712496E-2</v>
      </c>
      <c r="V1078" s="28"/>
    </row>
    <row r="1079" spans="1:22" ht="20.100000000000001" customHeight="1" x14ac:dyDescent="0.15">
      <c r="A1079" s="41"/>
      <c r="B1079" s="41"/>
      <c r="C1079" s="41"/>
      <c r="D1079" s="43"/>
      <c r="E1079" s="43"/>
      <c r="F1079" s="43"/>
      <c r="G1079" s="43"/>
      <c r="H1079" s="43"/>
      <c r="I1079" s="43"/>
      <c r="J1079" s="43"/>
      <c r="K1079" s="53"/>
      <c r="L1079" s="55"/>
      <c r="M1079" s="55"/>
      <c r="N1079" s="57"/>
      <c r="O1079" s="59"/>
      <c r="P1079" s="25" t="s">
        <v>28</v>
      </c>
      <c r="Q1079" s="25" t="str">
        <f t="shared" si="17"/>
        <v>KOUAKOU KONAN INNOCENT</v>
      </c>
      <c r="R1079" s="25" t="s">
        <v>144</v>
      </c>
      <c r="S1079" s="25" t="s">
        <v>1894</v>
      </c>
      <c r="T1079" s="26">
        <v>904</v>
      </c>
      <c r="U1079" s="27">
        <v>9.6798372416747006E-2</v>
      </c>
      <c r="V1079" s="28"/>
    </row>
    <row r="1080" spans="1:22" ht="20.100000000000001" customHeight="1" x14ac:dyDescent="0.15">
      <c r="A1080" s="41"/>
      <c r="B1080" s="41"/>
      <c r="C1080" s="41"/>
      <c r="D1080" s="43"/>
      <c r="E1080" s="43"/>
      <c r="F1080" s="43"/>
      <c r="G1080" s="43"/>
      <c r="H1080" s="43"/>
      <c r="I1080" s="43"/>
      <c r="J1080" s="43"/>
      <c r="K1080" s="53"/>
      <c r="L1080" s="55"/>
      <c r="M1080" s="55"/>
      <c r="N1080" s="57"/>
      <c r="O1080" s="59"/>
      <c r="P1080" s="25" t="s">
        <v>28</v>
      </c>
      <c r="Q1080" s="25" t="str">
        <f t="shared" si="17"/>
        <v>DAGO AMANI JEAN MARTIAL</v>
      </c>
      <c r="R1080" s="25" t="s">
        <v>1895</v>
      </c>
      <c r="S1080" s="25" t="s">
        <v>1896</v>
      </c>
      <c r="T1080" s="26">
        <v>40</v>
      </c>
      <c r="U1080" s="27">
        <v>4.2831138237498702E-3</v>
      </c>
      <c r="V1080" s="28"/>
    </row>
    <row r="1081" spans="1:22" ht="20.100000000000001" customHeight="1" x14ac:dyDescent="0.15">
      <c r="A1081" s="41"/>
      <c r="B1081" s="41"/>
      <c r="C1081" s="41"/>
      <c r="D1081" s="43"/>
      <c r="E1081" s="43"/>
      <c r="F1081" s="43"/>
      <c r="G1081" s="43"/>
      <c r="H1081" s="43"/>
      <c r="I1081" s="43"/>
      <c r="J1081" s="43"/>
      <c r="K1081" s="53"/>
      <c r="L1081" s="55"/>
      <c r="M1081" s="55"/>
      <c r="N1081" s="57"/>
      <c r="O1081" s="59"/>
      <c r="P1081" s="25" t="s">
        <v>28</v>
      </c>
      <c r="Q1081" s="25" t="str">
        <f t="shared" si="17"/>
        <v>KONATE LAMINE</v>
      </c>
      <c r="R1081" s="25" t="s">
        <v>234</v>
      </c>
      <c r="S1081" s="25" t="s">
        <v>1897</v>
      </c>
      <c r="T1081" s="26">
        <v>59</v>
      </c>
      <c r="U1081" s="27">
        <v>6.3175928900310501E-3</v>
      </c>
      <c r="V1081" s="28"/>
    </row>
    <row r="1082" spans="1:22" ht="20.100000000000001" customHeight="1" x14ac:dyDescent="0.15">
      <c r="A1082" s="41"/>
      <c r="B1082" s="41"/>
      <c r="C1082" s="41"/>
      <c r="D1082" s="43"/>
      <c r="E1082" s="43"/>
      <c r="F1082" s="43"/>
      <c r="G1082" s="43"/>
      <c r="H1082" s="43"/>
      <c r="I1082" s="43"/>
      <c r="J1082" s="43"/>
      <c r="K1082" s="53"/>
      <c r="L1082" s="55"/>
      <c r="M1082" s="55"/>
      <c r="N1082" s="57"/>
      <c r="O1082" s="59"/>
      <c r="P1082" s="25" t="s">
        <v>37</v>
      </c>
      <c r="Q1082" s="25" t="str">
        <f t="shared" si="17"/>
        <v>KACOU  GILBERT FRANCIS</v>
      </c>
      <c r="R1082" s="25" t="s">
        <v>1898</v>
      </c>
      <c r="S1082" s="25" t="s">
        <v>1899</v>
      </c>
      <c r="T1082" s="26">
        <v>2942</v>
      </c>
      <c r="U1082" s="27">
        <v>0.31502302173680302</v>
      </c>
      <c r="V1082" s="28"/>
    </row>
    <row r="1083" spans="1:22" ht="20.100000000000001" customHeight="1" x14ac:dyDescent="0.15">
      <c r="A1083" s="41"/>
      <c r="B1083" s="41"/>
      <c r="C1083" s="41"/>
      <c r="D1083" s="43"/>
      <c r="E1083" s="43"/>
      <c r="F1083" s="43"/>
      <c r="G1083" s="43"/>
      <c r="H1083" s="43"/>
      <c r="I1083" s="43"/>
      <c r="J1083" s="43"/>
      <c r="K1083" s="53"/>
      <c r="L1083" s="55"/>
      <c r="M1083" s="55"/>
      <c r="N1083" s="57"/>
      <c r="O1083" s="59"/>
      <c r="P1083" s="25" t="s">
        <v>127</v>
      </c>
      <c r="Q1083" s="25" t="str">
        <f t="shared" si="17"/>
        <v>KOUADIO KOMENAN</v>
      </c>
      <c r="R1083" s="25" t="s">
        <v>272</v>
      </c>
      <c r="S1083" s="25" t="s">
        <v>1690</v>
      </c>
      <c r="T1083" s="26">
        <v>904</v>
      </c>
      <c r="U1083" s="27">
        <v>9.6798372416747006E-2</v>
      </c>
      <c r="V1083" s="28"/>
    </row>
    <row r="1084" spans="1:22" ht="20.100000000000001" customHeight="1" x14ac:dyDescent="0.15">
      <c r="A1084" s="41"/>
      <c r="B1084" s="41"/>
      <c r="C1084" s="41"/>
      <c r="D1084" s="43"/>
      <c r="E1084" s="43"/>
      <c r="F1084" s="43"/>
      <c r="G1084" s="43"/>
      <c r="H1084" s="43"/>
      <c r="I1084" s="43"/>
      <c r="J1084" s="43"/>
      <c r="K1084" s="53"/>
      <c r="L1084" s="55"/>
      <c r="M1084" s="55"/>
      <c r="N1084" s="57"/>
      <c r="O1084" s="59"/>
      <c r="P1084" s="25" t="s">
        <v>1900</v>
      </c>
      <c r="Q1084" s="25" t="str">
        <f t="shared" si="17"/>
        <v>KOUASSI TITRE GERMAIN</v>
      </c>
      <c r="R1084" s="25" t="s">
        <v>94</v>
      </c>
      <c r="S1084" s="25" t="s">
        <v>1901</v>
      </c>
      <c r="T1084" s="26">
        <v>64</v>
      </c>
      <c r="U1084" s="27">
        <v>6.8529821179997901E-3</v>
      </c>
      <c r="V1084" s="28"/>
    </row>
    <row r="1085" spans="1:22" ht="20.100000000000001" customHeight="1" x14ac:dyDescent="0.15">
      <c r="A1085" s="41"/>
      <c r="B1085" s="41"/>
      <c r="C1085" s="41"/>
      <c r="D1085" s="43"/>
      <c r="E1085" s="43"/>
      <c r="F1085" s="43"/>
      <c r="G1085" s="43"/>
      <c r="H1085" s="43"/>
      <c r="I1085" s="43"/>
      <c r="J1085" s="43"/>
      <c r="K1085" s="53"/>
      <c r="L1085" s="55"/>
      <c r="M1085" s="55"/>
      <c r="N1085" s="57"/>
      <c r="O1085" s="59"/>
      <c r="P1085" s="25" t="s">
        <v>28</v>
      </c>
      <c r="Q1085" s="25" t="str">
        <f t="shared" si="17"/>
        <v>KOUAME JULES</v>
      </c>
      <c r="R1085" s="25" t="s">
        <v>265</v>
      </c>
      <c r="S1085" s="25" t="s">
        <v>1902</v>
      </c>
      <c r="T1085" s="26">
        <v>510</v>
      </c>
      <c r="U1085" s="27">
        <v>5.4609701252810797E-2</v>
      </c>
      <c r="V1085" s="28"/>
    </row>
    <row r="1086" spans="1:22" ht="20.100000000000001" customHeight="1" x14ac:dyDescent="0.15">
      <c r="A1086" s="41"/>
      <c r="B1086" s="41"/>
      <c r="C1086" s="41"/>
      <c r="D1086" s="43"/>
      <c r="E1086" s="43"/>
      <c r="F1086" s="43"/>
      <c r="G1086" s="43"/>
      <c r="H1086" s="43"/>
      <c r="I1086" s="43"/>
      <c r="J1086" s="43"/>
      <c r="K1086" s="53"/>
      <c r="L1086" s="55"/>
      <c r="M1086" s="55"/>
      <c r="N1086" s="57"/>
      <c r="O1086" s="59"/>
      <c r="P1086" s="25" t="s">
        <v>78</v>
      </c>
      <c r="Q1086" s="25" t="str">
        <f t="shared" si="17"/>
        <v>DAGO KOUASSI AUGUSTE</v>
      </c>
      <c r="R1086" s="25" t="s">
        <v>1895</v>
      </c>
      <c r="S1086" s="25" t="s">
        <v>1903</v>
      </c>
      <c r="T1086" s="26">
        <v>3180</v>
      </c>
      <c r="U1086" s="27">
        <v>0.34050754898811397</v>
      </c>
      <c r="V1086" s="28" t="s">
        <v>48</v>
      </c>
    </row>
    <row r="1087" spans="1:22" ht="20.100000000000001" customHeight="1" x14ac:dyDescent="0.15">
      <c r="A1087" s="41"/>
      <c r="B1087" s="40" t="s">
        <v>1904</v>
      </c>
      <c r="C1087" s="40" t="s">
        <v>1905</v>
      </c>
      <c r="D1087" s="42">
        <v>104</v>
      </c>
      <c r="E1087" s="42">
        <v>13969</v>
      </c>
      <c r="F1087" s="42">
        <v>12057</v>
      </c>
      <c r="G1087" s="42">
        <v>26026</v>
      </c>
      <c r="H1087" s="42">
        <v>7363</v>
      </c>
      <c r="I1087" s="42">
        <v>5869</v>
      </c>
      <c r="J1087" s="42">
        <v>13232</v>
      </c>
      <c r="K1087" s="52">
        <v>0.508414662260816</v>
      </c>
      <c r="L1087" s="54">
        <v>417</v>
      </c>
      <c r="M1087" s="54">
        <v>199</v>
      </c>
      <c r="N1087" s="56">
        <v>1.55286773312524E-2</v>
      </c>
      <c r="O1087" s="58">
        <v>12815</v>
      </c>
      <c r="P1087" s="25" t="s">
        <v>45</v>
      </c>
      <c r="Q1087" s="25" t="str">
        <f t="shared" si="17"/>
        <v>FRANCIS DESCLERCS</v>
      </c>
      <c r="R1087" s="25" t="s">
        <v>1906</v>
      </c>
      <c r="S1087" s="25" t="s">
        <v>1907</v>
      </c>
      <c r="T1087" s="26">
        <v>2258</v>
      </c>
      <c r="U1087" s="27">
        <v>0.176199765899337</v>
      </c>
      <c r="V1087" s="28"/>
    </row>
    <row r="1088" spans="1:22" ht="20.100000000000001" customHeight="1" x14ac:dyDescent="0.15">
      <c r="A1088" s="41"/>
      <c r="B1088" s="41"/>
      <c r="C1088" s="41"/>
      <c r="D1088" s="43"/>
      <c r="E1088" s="43"/>
      <c r="F1088" s="43"/>
      <c r="G1088" s="43"/>
      <c r="H1088" s="43"/>
      <c r="I1088" s="43"/>
      <c r="J1088" s="43"/>
      <c r="K1088" s="53"/>
      <c r="L1088" s="55"/>
      <c r="M1088" s="55"/>
      <c r="N1088" s="57"/>
      <c r="O1088" s="59"/>
      <c r="P1088" s="25" t="s">
        <v>1908</v>
      </c>
      <c r="Q1088" s="25" t="str">
        <f t="shared" si="17"/>
        <v>DJIPROH BOGUI DOMINIQUE</v>
      </c>
      <c r="R1088" s="25" t="s">
        <v>1909</v>
      </c>
      <c r="S1088" s="25" t="s">
        <v>1910</v>
      </c>
      <c r="T1088" s="26">
        <v>119</v>
      </c>
      <c r="U1088" s="27">
        <v>9.2859929769801008E-3</v>
      </c>
      <c r="V1088" s="28"/>
    </row>
    <row r="1089" spans="1:22" ht="20.100000000000001" customHeight="1" x14ac:dyDescent="0.15">
      <c r="A1089" s="41"/>
      <c r="B1089" s="41"/>
      <c r="C1089" s="41"/>
      <c r="D1089" s="43"/>
      <c r="E1089" s="43"/>
      <c r="F1089" s="43"/>
      <c r="G1089" s="43"/>
      <c r="H1089" s="43"/>
      <c r="I1089" s="43"/>
      <c r="J1089" s="43"/>
      <c r="K1089" s="53"/>
      <c r="L1089" s="55"/>
      <c r="M1089" s="55"/>
      <c r="N1089" s="57"/>
      <c r="O1089" s="59"/>
      <c r="P1089" s="25" t="s">
        <v>28</v>
      </c>
      <c r="Q1089" s="25" t="str">
        <f t="shared" si="17"/>
        <v>YAO KOUADIO</v>
      </c>
      <c r="R1089" s="25" t="s">
        <v>274</v>
      </c>
      <c r="S1089" s="25" t="s">
        <v>272</v>
      </c>
      <c r="T1089" s="26">
        <v>1737</v>
      </c>
      <c r="U1089" s="27">
        <v>0.135544284042138</v>
      </c>
      <c r="V1089" s="28"/>
    </row>
    <row r="1090" spans="1:22" ht="20.100000000000001" customHeight="1" x14ac:dyDescent="0.15">
      <c r="A1090" s="41"/>
      <c r="B1090" s="41"/>
      <c r="C1090" s="41"/>
      <c r="D1090" s="43"/>
      <c r="E1090" s="43"/>
      <c r="F1090" s="43"/>
      <c r="G1090" s="43"/>
      <c r="H1090" s="43"/>
      <c r="I1090" s="43"/>
      <c r="J1090" s="43"/>
      <c r="K1090" s="53"/>
      <c r="L1090" s="55"/>
      <c r="M1090" s="55"/>
      <c r="N1090" s="57"/>
      <c r="O1090" s="59"/>
      <c r="P1090" s="25" t="s">
        <v>37</v>
      </c>
      <c r="Q1090" s="25" t="str">
        <f t="shared" si="17"/>
        <v>KOKO PATRICIA SYLVIE</v>
      </c>
      <c r="R1090" s="25" t="s">
        <v>155</v>
      </c>
      <c r="S1090" s="25" t="s">
        <v>1911</v>
      </c>
      <c r="T1090" s="26">
        <v>8158</v>
      </c>
      <c r="U1090" s="27">
        <v>0.63659773702692202</v>
      </c>
      <c r="V1090" s="28" t="s">
        <v>48</v>
      </c>
    </row>
    <row r="1091" spans="1:22" ht="20.100000000000001" customHeight="1" x14ac:dyDescent="0.15">
      <c r="A1091" s="41"/>
      <c r="B1091" s="41"/>
      <c r="C1091" s="41"/>
      <c r="D1091" s="43"/>
      <c r="E1091" s="43"/>
      <c r="F1091" s="43"/>
      <c r="G1091" s="43"/>
      <c r="H1091" s="43"/>
      <c r="I1091" s="43"/>
      <c r="J1091" s="43"/>
      <c r="K1091" s="53"/>
      <c r="L1091" s="55"/>
      <c r="M1091" s="55"/>
      <c r="N1091" s="57"/>
      <c r="O1091" s="59"/>
      <c r="P1091" s="25" t="s">
        <v>28</v>
      </c>
      <c r="Q1091" s="25" t="str">
        <f t="shared" si="17"/>
        <v>DIARASSOUBA ADAMA</v>
      </c>
      <c r="R1091" s="25" t="s">
        <v>1912</v>
      </c>
      <c r="S1091" s="25" t="s">
        <v>59</v>
      </c>
      <c r="T1091" s="26">
        <v>344</v>
      </c>
      <c r="U1091" s="27">
        <v>2.6843542723371E-2</v>
      </c>
      <c r="V1091" s="28"/>
    </row>
    <row r="1092" spans="1:22" ht="20.100000000000001" customHeight="1" x14ac:dyDescent="0.15">
      <c r="A1092" s="41"/>
      <c r="B1092" s="40" t="s">
        <v>1913</v>
      </c>
      <c r="C1092" s="40" t="s">
        <v>1914</v>
      </c>
      <c r="D1092" s="42">
        <v>42</v>
      </c>
      <c r="E1092" s="42">
        <v>5632</v>
      </c>
      <c r="F1092" s="42">
        <v>4541</v>
      </c>
      <c r="G1092" s="42">
        <v>10173</v>
      </c>
      <c r="H1092" s="42">
        <v>3086</v>
      </c>
      <c r="I1092" s="42">
        <v>2428</v>
      </c>
      <c r="J1092" s="42">
        <v>5514</v>
      </c>
      <c r="K1092" s="52">
        <v>0.542023002064288</v>
      </c>
      <c r="L1092" s="54">
        <v>216</v>
      </c>
      <c r="M1092" s="54">
        <v>68</v>
      </c>
      <c r="N1092" s="56">
        <v>1.28350320875802E-2</v>
      </c>
      <c r="O1092" s="58">
        <v>5298</v>
      </c>
      <c r="P1092" s="25" t="s">
        <v>28</v>
      </c>
      <c r="Q1092" s="25" t="str">
        <f t="shared" si="17"/>
        <v>BEUGRE LOBOGNON SAMUEL</v>
      </c>
      <c r="R1092" s="25" t="s">
        <v>1915</v>
      </c>
      <c r="S1092" s="25" t="s">
        <v>1916</v>
      </c>
      <c r="T1092" s="26">
        <v>188</v>
      </c>
      <c r="U1092" s="27">
        <v>3.5485088712721803E-2</v>
      </c>
      <c r="V1092" s="28"/>
    </row>
    <row r="1093" spans="1:22" ht="20.100000000000001" customHeight="1" x14ac:dyDescent="0.15">
      <c r="A1093" s="41"/>
      <c r="B1093" s="41"/>
      <c r="C1093" s="41"/>
      <c r="D1093" s="43"/>
      <c r="E1093" s="43"/>
      <c r="F1093" s="43"/>
      <c r="G1093" s="43"/>
      <c r="H1093" s="43"/>
      <c r="I1093" s="43"/>
      <c r="J1093" s="43"/>
      <c r="K1093" s="53"/>
      <c r="L1093" s="55"/>
      <c r="M1093" s="55"/>
      <c r="N1093" s="57"/>
      <c r="O1093" s="59"/>
      <c r="P1093" s="25" t="s">
        <v>37</v>
      </c>
      <c r="Q1093" s="25" t="str">
        <f t="shared" si="17"/>
        <v>NADINE MELANIE GNEBA</v>
      </c>
      <c r="R1093" s="25" t="s">
        <v>1917</v>
      </c>
      <c r="S1093" s="25" t="s">
        <v>1918</v>
      </c>
      <c r="T1093" s="26">
        <v>3096</v>
      </c>
      <c r="U1093" s="27">
        <v>0.584371460928652</v>
      </c>
      <c r="V1093" s="28" t="s">
        <v>48</v>
      </c>
    </row>
    <row r="1094" spans="1:22" ht="20.100000000000001" customHeight="1" x14ac:dyDescent="0.15">
      <c r="A1094" s="41"/>
      <c r="B1094" s="41"/>
      <c r="C1094" s="41"/>
      <c r="D1094" s="43"/>
      <c r="E1094" s="43"/>
      <c r="F1094" s="43"/>
      <c r="G1094" s="43"/>
      <c r="H1094" s="43"/>
      <c r="I1094" s="43"/>
      <c r="J1094" s="43"/>
      <c r="K1094" s="53"/>
      <c r="L1094" s="55"/>
      <c r="M1094" s="55"/>
      <c r="N1094" s="57"/>
      <c r="O1094" s="59"/>
      <c r="P1094" s="25" t="s">
        <v>45</v>
      </c>
      <c r="Q1094" s="25" t="str">
        <f t="shared" si="17"/>
        <v>KOUAKOU KOUAKOU OLIVIER</v>
      </c>
      <c r="R1094" s="25" t="s">
        <v>144</v>
      </c>
      <c r="S1094" s="25" t="s">
        <v>1919</v>
      </c>
      <c r="T1094" s="26">
        <v>1946</v>
      </c>
      <c r="U1094" s="27">
        <v>0.36730841827104599</v>
      </c>
      <c r="V1094" s="28"/>
    </row>
    <row r="1095" spans="1:22" x14ac:dyDescent="0.15">
      <c r="A1095" s="41"/>
      <c r="B1095" s="40" t="s">
        <v>1920</v>
      </c>
      <c r="C1095" s="40" t="s">
        <v>1921</v>
      </c>
      <c r="D1095" s="42">
        <v>40</v>
      </c>
      <c r="E1095" s="42">
        <v>6346</v>
      </c>
      <c r="F1095" s="42">
        <v>5908</v>
      </c>
      <c r="G1095" s="42">
        <v>12254</v>
      </c>
      <c r="H1095" s="42">
        <v>3209</v>
      </c>
      <c r="I1095" s="42">
        <v>2349</v>
      </c>
      <c r="J1095" s="42">
        <v>5558</v>
      </c>
      <c r="K1095" s="52">
        <v>0.45356618247102998</v>
      </c>
      <c r="L1095" s="54">
        <v>263</v>
      </c>
      <c r="M1095" s="54">
        <v>70</v>
      </c>
      <c r="N1095" s="56">
        <v>1.32200188857413E-2</v>
      </c>
      <c r="O1095" s="58">
        <v>5295</v>
      </c>
      <c r="P1095" s="25" t="s">
        <v>1922</v>
      </c>
      <c r="Q1095" s="25" t="str">
        <f t="shared" si="17"/>
        <v>YAO ASSABLI YAO</v>
      </c>
      <c r="R1095" s="25" t="s">
        <v>274</v>
      </c>
      <c r="S1095" s="25" t="s">
        <v>1923</v>
      </c>
      <c r="T1095" s="26">
        <v>536</v>
      </c>
      <c r="U1095" s="27">
        <v>0.101227573182247</v>
      </c>
      <c r="V1095" s="28"/>
    </row>
    <row r="1096" spans="1:22" ht="20.100000000000001" customHeight="1" x14ac:dyDescent="0.15">
      <c r="A1096" s="41"/>
      <c r="B1096" s="41"/>
      <c r="C1096" s="41"/>
      <c r="D1096" s="43"/>
      <c r="E1096" s="43"/>
      <c r="F1096" s="43"/>
      <c r="G1096" s="43"/>
      <c r="H1096" s="43"/>
      <c r="I1096" s="43"/>
      <c r="J1096" s="43"/>
      <c r="K1096" s="53"/>
      <c r="L1096" s="55"/>
      <c r="M1096" s="55"/>
      <c r="N1096" s="57"/>
      <c r="O1096" s="59"/>
      <c r="P1096" s="25" t="s">
        <v>28</v>
      </c>
      <c r="Q1096" s="25" t="str">
        <f t="shared" si="17"/>
        <v>TOTI AHIDJE ZAHUI GONDEY</v>
      </c>
      <c r="R1096" s="25" t="s">
        <v>1924</v>
      </c>
      <c r="S1096" s="25" t="s">
        <v>1925</v>
      </c>
      <c r="T1096" s="26">
        <v>223</v>
      </c>
      <c r="U1096" s="27">
        <v>4.2115203021718603E-2</v>
      </c>
      <c r="V1096" s="28"/>
    </row>
    <row r="1097" spans="1:22" ht="20.100000000000001" customHeight="1" x14ac:dyDescent="0.15">
      <c r="A1097" s="41"/>
      <c r="B1097" s="41"/>
      <c r="C1097" s="41"/>
      <c r="D1097" s="43"/>
      <c r="E1097" s="43"/>
      <c r="F1097" s="43"/>
      <c r="G1097" s="43"/>
      <c r="H1097" s="43"/>
      <c r="I1097" s="43"/>
      <c r="J1097" s="43"/>
      <c r="K1097" s="53"/>
      <c r="L1097" s="55"/>
      <c r="M1097" s="55"/>
      <c r="N1097" s="57"/>
      <c r="O1097" s="59"/>
      <c r="P1097" s="25" t="s">
        <v>28</v>
      </c>
      <c r="Q1097" s="25" t="str">
        <f t="shared" ref="Q1097:Q1160" si="18">CONCATENATE(R1097," ",S1097)</f>
        <v>DJAGBRE DOUHON ANGELINE</v>
      </c>
      <c r="R1097" s="25" t="s">
        <v>1926</v>
      </c>
      <c r="S1097" s="25" t="s">
        <v>1927</v>
      </c>
      <c r="T1097" s="26">
        <v>154</v>
      </c>
      <c r="U1097" s="27">
        <v>2.9084041548630798E-2</v>
      </c>
      <c r="V1097" s="28"/>
    </row>
    <row r="1098" spans="1:22" ht="20.100000000000001" customHeight="1" x14ac:dyDescent="0.15">
      <c r="A1098" s="41"/>
      <c r="B1098" s="41"/>
      <c r="C1098" s="41"/>
      <c r="D1098" s="43"/>
      <c r="E1098" s="43"/>
      <c r="F1098" s="43"/>
      <c r="G1098" s="43"/>
      <c r="H1098" s="43"/>
      <c r="I1098" s="43"/>
      <c r="J1098" s="43"/>
      <c r="K1098" s="53"/>
      <c r="L1098" s="55"/>
      <c r="M1098" s="55"/>
      <c r="N1098" s="57"/>
      <c r="O1098" s="59"/>
      <c r="P1098" s="25" t="s">
        <v>37</v>
      </c>
      <c r="Q1098" s="25" t="str">
        <f t="shared" si="18"/>
        <v>ABADI MIEZAN CHARLES</v>
      </c>
      <c r="R1098" s="25" t="s">
        <v>1928</v>
      </c>
      <c r="S1098" s="25" t="s">
        <v>1929</v>
      </c>
      <c r="T1098" s="26">
        <v>1982</v>
      </c>
      <c r="U1098" s="27">
        <v>0.37431539187913099</v>
      </c>
      <c r="V1098" s="28"/>
    </row>
    <row r="1099" spans="1:22" ht="20.100000000000001" customHeight="1" x14ac:dyDescent="0.15">
      <c r="A1099" s="41"/>
      <c r="B1099" s="41"/>
      <c r="C1099" s="41"/>
      <c r="D1099" s="43"/>
      <c r="E1099" s="43"/>
      <c r="F1099" s="43"/>
      <c r="G1099" s="43"/>
      <c r="H1099" s="43"/>
      <c r="I1099" s="43"/>
      <c r="J1099" s="43"/>
      <c r="K1099" s="53"/>
      <c r="L1099" s="55"/>
      <c r="M1099" s="55"/>
      <c r="N1099" s="57"/>
      <c r="O1099" s="59"/>
      <c r="P1099" s="25" t="s">
        <v>42</v>
      </c>
      <c r="Q1099" s="25" t="str">
        <f t="shared" si="18"/>
        <v>TAGBO GROGA MATHIEU</v>
      </c>
      <c r="R1099" s="25" t="s">
        <v>1930</v>
      </c>
      <c r="S1099" s="25" t="s">
        <v>1931</v>
      </c>
      <c r="T1099" s="26">
        <v>165</v>
      </c>
      <c r="U1099" s="27">
        <v>3.1161473087818699E-2</v>
      </c>
      <c r="V1099" s="28"/>
    </row>
    <row r="1100" spans="1:22" x14ac:dyDescent="0.15">
      <c r="A1100" s="41"/>
      <c r="B1100" s="41"/>
      <c r="C1100" s="41"/>
      <c r="D1100" s="43"/>
      <c r="E1100" s="43"/>
      <c r="F1100" s="43"/>
      <c r="G1100" s="43"/>
      <c r="H1100" s="43"/>
      <c r="I1100" s="43"/>
      <c r="J1100" s="43"/>
      <c r="K1100" s="53"/>
      <c r="L1100" s="55"/>
      <c r="M1100" s="55"/>
      <c r="N1100" s="57"/>
      <c r="O1100" s="59"/>
      <c r="P1100" s="25" t="s">
        <v>85</v>
      </c>
      <c r="Q1100" s="25" t="str">
        <f t="shared" si="18"/>
        <v>GNEZALE OGRE FELIX</v>
      </c>
      <c r="R1100" s="25" t="s">
        <v>1932</v>
      </c>
      <c r="S1100" s="25" t="s">
        <v>1933</v>
      </c>
      <c r="T1100" s="26">
        <v>46</v>
      </c>
      <c r="U1100" s="27">
        <v>8.6874409820585502E-3</v>
      </c>
      <c r="V1100" s="28"/>
    </row>
    <row r="1101" spans="1:22" ht="20.100000000000001" customHeight="1" x14ac:dyDescent="0.15">
      <c r="A1101" s="41"/>
      <c r="B1101" s="41"/>
      <c r="C1101" s="41"/>
      <c r="D1101" s="43"/>
      <c r="E1101" s="43"/>
      <c r="F1101" s="43"/>
      <c r="G1101" s="43"/>
      <c r="H1101" s="43"/>
      <c r="I1101" s="43"/>
      <c r="J1101" s="43"/>
      <c r="K1101" s="53"/>
      <c r="L1101" s="55"/>
      <c r="M1101" s="55"/>
      <c r="N1101" s="57"/>
      <c r="O1101" s="59"/>
      <c r="P1101" s="25" t="s">
        <v>45</v>
      </c>
      <c r="Q1101" s="25" t="str">
        <f t="shared" si="18"/>
        <v>GOBA BOLIGA ZEPHIRIN</v>
      </c>
      <c r="R1101" s="25" t="s">
        <v>1934</v>
      </c>
      <c r="S1101" s="25" t="s">
        <v>1935</v>
      </c>
      <c r="T1101" s="26">
        <v>2119</v>
      </c>
      <c r="U1101" s="27">
        <v>0.40018885741265298</v>
      </c>
      <c r="V1101" s="28" t="s">
        <v>48</v>
      </c>
    </row>
    <row r="1102" spans="1:22" ht="20.100000000000001" customHeight="1" x14ac:dyDescent="0.15">
      <c r="A1102" s="41"/>
      <c r="B1102" s="40" t="s">
        <v>1936</v>
      </c>
      <c r="C1102" s="40" t="s">
        <v>1937</v>
      </c>
      <c r="D1102" s="42">
        <v>57</v>
      </c>
      <c r="E1102" s="42">
        <v>9003</v>
      </c>
      <c r="F1102" s="42">
        <v>7675</v>
      </c>
      <c r="G1102" s="42">
        <v>16678</v>
      </c>
      <c r="H1102" s="42">
        <v>4303</v>
      </c>
      <c r="I1102" s="42">
        <v>2801</v>
      </c>
      <c r="J1102" s="42">
        <v>7104</v>
      </c>
      <c r="K1102" s="52">
        <v>0.42595035375944401</v>
      </c>
      <c r="L1102" s="54">
        <v>406</v>
      </c>
      <c r="M1102" s="54">
        <v>103</v>
      </c>
      <c r="N1102" s="56">
        <v>1.5377724693938499E-2</v>
      </c>
      <c r="O1102" s="58">
        <v>6698</v>
      </c>
      <c r="P1102" s="25" t="s">
        <v>28</v>
      </c>
      <c r="Q1102" s="25" t="str">
        <f t="shared" si="18"/>
        <v>DAGO KOUASSI JUSTIN AIME</v>
      </c>
      <c r="R1102" s="25" t="s">
        <v>1895</v>
      </c>
      <c r="S1102" s="25" t="s">
        <v>1938</v>
      </c>
      <c r="T1102" s="26">
        <v>13</v>
      </c>
      <c r="U1102" s="27">
        <v>1.94087787399224E-3</v>
      </c>
      <c r="V1102" s="28"/>
    </row>
    <row r="1103" spans="1:22" ht="20.100000000000001" customHeight="1" x14ac:dyDescent="0.15">
      <c r="A1103" s="41"/>
      <c r="B1103" s="41"/>
      <c r="C1103" s="41"/>
      <c r="D1103" s="43"/>
      <c r="E1103" s="43"/>
      <c r="F1103" s="43"/>
      <c r="G1103" s="43"/>
      <c r="H1103" s="43"/>
      <c r="I1103" s="43"/>
      <c r="J1103" s="43"/>
      <c r="K1103" s="53"/>
      <c r="L1103" s="55"/>
      <c r="M1103" s="55"/>
      <c r="N1103" s="57"/>
      <c r="O1103" s="59"/>
      <c r="P1103" s="25" t="s">
        <v>28</v>
      </c>
      <c r="Q1103" s="25" t="str">
        <f t="shared" si="18"/>
        <v>AHIPEAUD AHIPEAUD JEAN-ANDRE</v>
      </c>
      <c r="R1103" s="25" t="s">
        <v>1939</v>
      </c>
      <c r="S1103" s="25" t="s">
        <v>1940</v>
      </c>
      <c r="T1103" s="26">
        <v>491</v>
      </c>
      <c r="U1103" s="27">
        <v>7.3305464317706806E-2</v>
      </c>
      <c r="V1103" s="28"/>
    </row>
    <row r="1104" spans="1:22" ht="20.100000000000001" customHeight="1" x14ac:dyDescent="0.15">
      <c r="A1104" s="41"/>
      <c r="B1104" s="41"/>
      <c r="C1104" s="41"/>
      <c r="D1104" s="43"/>
      <c r="E1104" s="43"/>
      <c r="F1104" s="43"/>
      <c r="G1104" s="43"/>
      <c r="H1104" s="43"/>
      <c r="I1104" s="43"/>
      <c r="J1104" s="43"/>
      <c r="K1104" s="53"/>
      <c r="L1104" s="55"/>
      <c r="M1104" s="55"/>
      <c r="N1104" s="57"/>
      <c r="O1104" s="59"/>
      <c r="P1104" s="25" t="s">
        <v>28</v>
      </c>
      <c r="Q1104" s="25" t="str">
        <f t="shared" si="18"/>
        <v>NAHIO GNAGO EVARISTE</v>
      </c>
      <c r="R1104" s="25" t="s">
        <v>1941</v>
      </c>
      <c r="S1104" s="25" t="s">
        <v>1942</v>
      </c>
      <c r="T1104" s="26">
        <v>257</v>
      </c>
      <c r="U1104" s="27">
        <v>3.8369662585846502E-2</v>
      </c>
      <c r="V1104" s="28"/>
    </row>
    <row r="1105" spans="1:22" ht="20.100000000000001" customHeight="1" x14ac:dyDescent="0.15">
      <c r="A1105" s="41"/>
      <c r="B1105" s="41"/>
      <c r="C1105" s="41"/>
      <c r="D1105" s="43"/>
      <c r="E1105" s="43"/>
      <c r="F1105" s="43"/>
      <c r="G1105" s="43"/>
      <c r="H1105" s="43"/>
      <c r="I1105" s="43"/>
      <c r="J1105" s="43"/>
      <c r="K1105" s="53"/>
      <c r="L1105" s="55"/>
      <c r="M1105" s="55"/>
      <c r="N1105" s="57"/>
      <c r="O1105" s="59"/>
      <c r="P1105" s="25" t="s">
        <v>37</v>
      </c>
      <c r="Q1105" s="25" t="str">
        <f t="shared" si="18"/>
        <v>MERHY SAMY</v>
      </c>
      <c r="R1105" s="25" t="s">
        <v>1943</v>
      </c>
      <c r="S1105" s="25" t="s">
        <v>1944</v>
      </c>
      <c r="T1105" s="26">
        <v>2572</v>
      </c>
      <c r="U1105" s="27">
        <v>0.38399522245446399</v>
      </c>
      <c r="V1105" s="28" t="s">
        <v>48</v>
      </c>
    </row>
    <row r="1106" spans="1:22" ht="20.100000000000001" customHeight="1" x14ac:dyDescent="0.15">
      <c r="A1106" s="41"/>
      <c r="B1106" s="41"/>
      <c r="C1106" s="41"/>
      <c r="D1106" s="43"/>
      <c r="E1106" s="43"/>
      <c r="F1106" s="43"/>
      <c r="G1106" s="43"/>
      <c r="H1106" s="43"/>
      <c r="I1106" s="43"/>
      <c r="J1106" s="43"/>
      <c r="K1106" s="53"/>
      <c r="L1106" s="55"/>
      <c r="M1106" s="55"/>
      <c r="N1106" s="57"/>
      <c r="O1106" s="59"/>
      <c r="P1106" s="25" t="s">
        <v>42</v>
      </c>
      <c r="Q1106" s="25" t="str">
        <f t="shared" si="18"/>
        <v>NIABLE GNIMBA ODETTE</v>
      </c>
      <c r="R1106" s="25" t="s">
        <v>1945</v>
      </c>
      <c r="S1106" s="25" t="s">
        <v>1946</v>
      </c>
      <c r="T1106" s="26">
        <v>81</v>
      </c>
      <c r="U1106" s="27">
        <v>1.2093162137951601E-2</v>
      </c>
      <c r="V1106" s="28"/>
    </row>
    <row r="1107" spans="1:22" ht="20.100000000000001" customHeight="1" x14ac:dyDescent="0.15">
      <c r="A1107" s="41"/>
      <c r="B1107" s="41"/>
      <c r="C1107" s="41"/>
      <c r="D1107" s="43"/>
      <c r="E1107" s="43"/>
      <c r="F1107" s="43"/>
      <c r="G1107" s="43"/>
      <c r="H1107" s="43"/>
      <c r="I1107" s="43"/>
      <c r="J1107" s="43"/>
      <c r="K1107" s="53"/>
      <c r="L1107" s="55"/>
      <c r="M1107" s="55"/>
      <c r="N1107" s="57"/>
      <c r="O1107" s="59"/>
      <c r="P1107" s="25" t="s">
        <v>127</v>
      </c>
      <c r="Q1107" s="25" t="str">
        <f t="shared" si="18"/>
        <v>MAKAGNON KADY</v>
      </c>
      <c r="R1107" s="25" t="s">
        <v>1947</v>
      </c>
      <c r="S1107" s="25" t="s">
        <v>1948</v>
      </c>
      <c r="T1107" s="26">
        <v>1343</v>
      </c>
      <c r="U1107" s="27">
        <v>0.20050761421319799</v>
      </c>
      <c r="V1107" s="28"/>
    </row>
    <row r="1108" spans="1:22" ht="20.100000000000001" customHeight="1" x14ac:dyDescent="0.15">
      <c r="A1108" s="41"/>
      <c r="B1108" s="41"/>
      <c r="C1108" s="41"/>
      <c r="D1108" s="43"/>
      <c r="E1108" s="43"/>
      <c r="F1108" s="43"/>
      <c r="G1108" s="43"/>
      <c r="H1108" s="43"/>
      <c r="I1108" s="43"/>
      <c r="J1108" s="43"/>
      <c r="K1108" s="53"/>
      <c r="L1108" s="55"/>
      <c r="M1108" s="55"/>
      <c r="N1108" s="57"/>
      <c r="O1108" s="59"/>
      <c r="P1108" s="25" t="s">
        <v>28</v>
      </c>
      <c r="Q1108" s="25" t="str">
        <f t="shared" si="18"/>
        <v>OKO ZIKE RAPHAEL</v>
      </c>
      <c r="R1108" s="25" t="s">
        <v>1949</v>
      </c>
      <c r="S1108" s="25" t="s">
        <v>1950</v>
      </c>
      <c r="T1108" s="26">
        <v>416</v>
      </c>
      <c r="U1108" s="27">
        <v>6.2108091967751598E-2</v>
      </c>
      <c r="V1108" s="28"/>
    </row>
    <row r="1109" spans="1:22" ht="20.100000000000001" customHeight="1" x14ac:dyDescent="0.15">
      <c r="A1109" s="41"/>
      <c r="B1109" s="41"/>
      <c r="C1109" s="41"/>
      <c r="D1109" s="43"/>
      <c r="E1109" s="43"/>
      <c r="F1109" s="43"/>
      <c r="G1109" s="43"/>
      <c r="H1109" s="43"/>
      <c r="I1109" s="43"/>
      <c r="J1109" s="43"/>
      <c r="K1109" s="53"/>
      <c r="L1109" s="55"/>
      <c r="M1109" s="55"/>
      <c r="N1109" s="57"/>
      <c r="O1109" s="59"/>
      <c r="P1109" s="25" t="s">
        <v>78</v>
      </c>
      <c r="Q1109" s="25" t="str">
        <f t="shared" si="18"/>
        <v>TEKPO DAGO ELIE</v>
      </c>
      <c r="R1109" s="25" t="s">
        <v>1951</v>
      </c>
      <c r="S1109" s="25" t="s">
        <v>1952</v>
      </c>
      <c r="T1109" s="26">
        <v>1422</v>
      </c>
      <c r="U1109" s="27">
        <v>0.212302179755151</v>
      </c>
      <c r="V1109" s="28"/>
    </row>
    <row r="1110" spans="1:22" ht="20.100000000000001" customHeight="1" x14ac:dyDescent="0.15">
      <c r="A1110" s="41"/>
      <c r="B1110" s="40" t="s">
        <v>1953</v>
      </c>
      <c r="C1110" s="40" t="s">
        <v>1954</v>
      </c>
      <c r="D1110" s="42">
        <v>112</v>
      </c>
      <c r="E1110" s="42">
        <v>18924</v>
      </c>
      <c r="F1110" s="42">
        <v>17112</v>
      </c>
      <c r="G1110" s="42">
        <v>36036</v>
      </c>
      <c r="H1110" s="42">
        <v>8030</v>
      </c>
      <c r="I1110" s="42">
        <v>6016</v>
      </c>
      <c r="J1110" s="42">
        <v>14046</v>
      </c>
      <c r="K1110" s="52">
        <v>0.38977688977689001</v>
      </c>
      <c r="L1110" s="54">
        <v>383</v>
      </c>
      <c r="M1110" s="54">
        <v>139</v>
      </c>
      <c r="N1110" s="56">
        <v>1.0173461172509699E-2</v>
      </c>
      <c r="O1110" s="58">
        <v>13663</v>
      </c>
      <c r="P1110" s="25" t="s">
        <v>28</v>
      </c>
      <c r="Q1110" s="25" t="str">
        <f t="shared" si="18"/>
        <v>GODI DAHON MARCELLE</v>
      </c>
      <c r="R1110" s="25" t="s">
        <v>1955</v>
      </c>
      <c r="S1110" s="25" t="s">
        <v>1956</v>
      </c>
      <c r="T1110" s="26">
        <v>218</v>
      </c>
      <c r="U1110" s="27">
        <v>1.5955500256166301E-2</v>
      </c>
      <c r="V1110" s="28"/>
    </row>
    <row r="1111" spans="1:22" ht="20.100000000000001" customHeight="1" x14ac:dyDescent="0.15">
      <c r="A1111" s="41"/>
      <c r="B1111" s="41"/>
      <c r="C1111" s="41"/>
      <c r="D1111" s="43"/>
      <c r="E1111" s="43"/>
      <c r="F1111" s="43"/>
      <c r="G1111" s="43"/>
      <c r="H1111" s="43"/>
      <c r="I1111" s="43"/>
      <c r="J1111" s="43"/>
      <c r="K1111" s="53"/>
      <c r="L1111" s="55"/>
      <c r="M1111" s="55"/>
      <c r="N1111" s="57"/>
      <c r="O1111" s="59"/>
      <c r="P1111" s="25" t="s">
        <v>28</v>
      </c>
      <c r="Q1111" s="25" t="str">
        <f t="shared" si="18"/>
        <v>DABE LOHORE PRINCIA CAROLE</v>
      </c>
      <c r="R1111" s="25" t="s">
        <v>1957</v>
      </c>
      <c r="S1111" s="25" t="s">
        <v>1958</v>
      </c>
      <c r="T1111" s="26">
        <v>476</v>
      </c>
      <c r="U1111" s="27">
        <v>3.4838615238234699E-2</v>
      </c>
      <c r="V1111" s="28"/>
    </row>
    <row r="1112" spans="1:22" ht="20.100000000000001" customHeight="1" x14ac:dyDescent="0.15">
      <c r="A1112" s="41"/>
      <c r="B1112" s="41"/>
      <c r="C1112" s="41"/>
      <c r="D1112" s="43"/>
      <c r="E1112" s="43"/>
      <c r="F1112" s="43"/>
      <c r="G1112" s="43"/>
      <c r="H1112" s="43"/>
      <c r="I1112" s="43"/>
      <c r="J1112" s="43"/>
      <c r="K1112" s="53"/>
      <c r="L1112" s="55"/>
      <c r="M1112" s="55"/>
      <c r="N1112" s="57"/>
      <c r="O1112" s="59"/>
      <c r="P1112" s="25" t="s">
        <v>28</v>
      </c>
      <c r="Q1112" s="25" t="str">
        <f t="shared" si="18"/>
        <v>AHIPO KALLET WILLIAME JOCELAIN</v>
      </c>
      <c r="R1112" s="25" t="s">
        <v>1959</v>
      </c>
      <c r="S1112" s="25" t="s">
        <v>1960</v>
      </c>
      <c r="T1112" s="26">
        <v>116</v>
      </c>
      <c r="U1112" s="27">
        <v>8.4900827051160102E-3</v>
      </c>
      <c r="V1112" s="28"/>
    </row>
    <row r="1113" spans="1:22" ht="20.100000000000001" customHeight="1" x14ac:dyDescent="0.15">
      <c r="A1113" s="41"/>
      <c r="B1113" s="41"/>
      <c r="C1113" s="41"/>
      <c r="D1113" s="43"/>
      <c r="E1113" s="43"/>
      <c r="F1113" s="43"/>
      <c r="G1113" s="43"/>
      <c r="H1113" s="43"/>
      <c r="I1113" s="43"/>
      <c r="J1113" s="43"/>
      <c r="K1113" s="53"/>
      <c r="L1113" s="55"/>
      <c r="M1113" s="55"/>
      <c r="N1113" s="57"/>
      <c r="O1113" s="59"/>
      <c r="P1113" s="25" t="s">
        <v>37</v>
      </c>
      <c r="Q1113" s="25" t="str">
        <f t="shared" si="18"/>
        <v>KOUYATE ABDOULAYE</v>
      </c>
      <c r="R1113" s="25" t="s">
        <v>853</v>
      </c>
      <c r="S1113" s="25" t="s">
        <v>1726</v>
      </c>
      <c r="T1113" s="26">
        <v>7303</v>
      </c>
      <c r="U1113" s="27">
        <v>0.53450925858157095</v>
      </c>
      <c r="V1113" s="28" t="s">
        <v>48</v>
      </c>
    </row>
    <row r="1114" spans="1:22" ht="20.100000000000001" customHeight="1" x14ac:dyDescent="0.15">
      <c r="A1114" s="41"/>
      <c r="B1114" s="41"/>
      <c r="C1114" s="41"/>
      <c r="D1114" s="43"/>
      <c r="E1114" s="43"/>
      <c r="F1114" s="43"/>
      <c r="G1114" s="43"/>
      <c r="H1114" s="43"/>
      <c r="I1114" s="43"/>
      <c r="J1114" s="43"/>
      <c r="K1114" s="53"/>
      <c r="L1114" s="55"/>
      <c r="M1114" s="55"/>
      <c r="N1114" s="57"/>
      <c r="O1114" s="59"/>
      <c r="P1114" s="25" t="s">
        <v>28</v>
      </c>
      <c r="Q1114" s="25" t="str">
        <f t="shared" si="18"/>
        <v>DJOUA DOHAN ALBERT</v>
      </c>
      <c r="R1114" s="25" t="s">
        <v>1961</v>
      </c>
      <c r="S1114" s="25" t="s">
        <v>1962</v>
      </c>
      <c r="T1114" s="26">
        <v>125</v>
      </c>
      <c r="U1114" s="27">
        <v>9.1487960184439693E-3</v>
      </c>
      <c r="V1114" s="28"/>
    </row>
    <row r="1115" spans="1:22" ht="20.100000000000001" customHeight="1" x14ac:dyDescent="0.15">
      <c r="A1115" s="41"/>
      <c r="B1115" s="41"/>
      <c r="C1115" s="41"/>
      <c r="D1115" s="43"/>
      <c r="E1115" s="43"/>
      <c r="F1115" s="43"/>
      <c r="G1115" s="43"/>
      <c r="H1115" s="43"/>
      <c r="I1115" s="43"/>
      <c r="J1115" s="43"/>
      <c r="K1115" s="53"/>
      <c r="L1115" s="55"/>
      <c r="M1115" s="55"/>
      <c r="N1115" s="57"/>
      <c r="O1115" s="59"/>
      <c r="P1115" s="25" t="s">
        <v>28</v>
      </c>
      <c r="Q1115" s="25" t="str">
        <f t="shared" si="18"/>
        <v>TOUTOUKPEU DOBRE SARRAH EVELYNE</v>
      </c>
      <c r="R1115" s="25" t="s">
        <v>1963</v>
      </c>
      <c r="S1115" s="25" t="s">
        <v>1964</v>
      </c>
      <c r="T1115" s="26">
        <v>196</v>
      </c>
      <c r="U1115" s="27">
        <v>1.4345312156920101E-2</v>
      </c>
      <c r="V1115" s="28"/>
    </row>
    <row r="1116" spans="1:22" ht="20.100000000000001" customHeight="1" x14ac:dyDescent="0.15">
      <c r="A1116" s="41"/>
      <c r="B1116" s="41"/>
      <c r="C1116" s="41"/>
      <c r="D1116" s="43"/>
      <c r="E1116" s="43"/>
      <c r="F1116" s="43"/>
      <c r="G1116" s="43"/>
      <c r="H1116" s="43"/>
      <c r="I1116" s="43"/>
      <c r="J1116" s="43"/>
      <c r="K1116" s="53"/>
      <c r="L1116" s="55"/>
      <c r="M1116" s="55"/>
      <c r="N1116" s="57"/>
      <c r="O1116" s="59"/>
      <c r="P1116" s="25" t="s">
        <v>78</v>
      </c>
      <c r="Q1116" s="25" t="str">
        <f t="shared" si="18"/>
        <v>LIDA KOUASSI MOISE</v>
      </c>
      <c r="R1116" s="25" t="s">
        <v>1965</v>
      </c>
      <c r="S1116" s="25" t="s">
        <v>1966</v>
      </c>
      <c r="T1116" s="26">
        <v>5090</v>
      </c>
      <c r="U1116" s="27">
        <v>0.37253897387103901</v>
      </c>
      <c r="V1116" s="28"/>
    </row>
    <row r="1117" spans="1:22" ht="20.100000000000001" customHeight="1" x14ac:dyDescent="0.15">
      <c r="A1117" s="40" t="s">
        <v>1967</v>
      </c>
      <c r="B1117" s="40" t="s">
        <v>1968</v>
      </c>
      <c r="C1117" s="40" t="s">
        <v>1969</v>
      </c>
      <c r="D1117" s="42">
        <v>122</v>
      </c>
      <c r="E1117" s="42">
        <v>16863</v>
      </c>
      <c r="F1117" s="42">
        <v>15215</v>
      </c>
      <c r="G1117" s="42">
        <v>32078</v>
      </c>
      <c r="H1117" s="42">
        <v>8518</v>
      </c>
      <c r="I1117" s="42">
        <v>5580</v>
      </c>
      <c r="J1117" s="42">
        <v>14098</v>
      </c>
      <c r="K1117" s="52">
        <v>0.43949124010225099</v>
      </c>
      <c r="L1117" s="54">
        <v>553</v>
      </c>
      <c r="M1117" s="54">
        <v>144</v>
      </c>
      <c r="N1117" s="56">
        <v>1.0631229235880399E-2</v>
      </c>
      <c r="O1117" s="58">
        <v>13545</v>
      </c>
      <c r="P1117" s="25" t="s">
        <v>28</v>
      </c>
      <c r="Q1117" s="25" t="str">
        <f t="shared" si="18"/>
        <v>HOURA KOUASSI MARC</v>
      </c>
      <c r="R1117" s="25" t="s">
        <v>1970</v>
      </c>
      <c r="S1117" s="25" t="s">
        <v>798</v>
      </c>
      <c r="T1117" s="26">
        <v>2463</v>
      </c>
      <c r="U1117" s="27">
        <v>0.18183831672203801</v>
      </c>
      <c r="V1117" s="28"/>
    </row>
    <row r="1118" spans="1:22" ht="20.100000000000001" customHeight="1" x14ac:dyDescent="0.15">
      <c r="A1118" s="41"/>
      <c r="B1118" s="41"/>
      <c r="C1118" s="41"/>
      <c r="D1118" s="43"/>
      <c r="E1118" s="43"/>
      <c r="F1118" s="43"/>
      <c r="G1118" s="43"/>
      <c r="H1118" s="43"/>
      <c r="I1118" s="43"/>
      <c r="J1118" s="43"/>
      <c r="K1118" s="53"/>
      <c r="L1118" s="55"/>
      <c r="M1118" s="55"/>
      <c r="N1118" s="57"/>
      <c r="O1118" s="59"/>
      <c r="P1118" s="25" t="s">
        <v>28</v>
      </c>
      <c r="Q1118" s="25" t="str">
        <f t="shared" si="18"/>
        <v>KONAN KOFFI MICHAEL</v>
      </c>
      <c r="R1118" s="25" t="s">
        <v>254</v>
      </c>
      <c r="S1118" s="25" t="s">
        <v>1971</v>
      </c>
      <c r="T1118" s="26">
        <v>293</v>
      </c>
      <c r="U1118" s="27">
        <v>2.1631598375784399E-2</v>
      </c>
      <c r="V1118" s="28"/>
    </row>
    <row r="1119" spans="1:22" ht="20.100000000000001" customHeight="1" x14ac:dyDescent="0.15">
      <c r="A1119" s="41"/>
      <c r="B1119" s="41"/>
      <c r="C1119" s="41"/>
      <c r="D1119" s="43"/>
      <c r="E1119" s="43"/>
      <c r="F1119" s="43"/>
      <c r="G1119" s="43"/>
      <c r="H1119" s="43"/>
      <c r="I1119" s="43"/>
      <c r="J1119" s="43"/>
      <c r="K1119" s="53"/>
      <c r="L1119" s="55"/>
      <c r="M1119" s="55"/>
      <c r="N1119" s="57"/>
      <c r="O1119" s="59"/>
      <c r="P1119" s="25" t="s">
        <v>28</v>
      </c>
      <c r="Q1119" s="25" t="str">
        <f t="shared" si="18"/>
        <v>N'GUESSAN KOUAKOU HYPOLITE</v>
      </c>
      <c r="R1119" s="25" t="s">
        <v>57</v>
      </c>
      <c r="S1119" s="25" t="s">
        <v>1972</v>
      </c>
      <c r="T1119" s="26">
        <v>2356</v>
      </c>
      <c r="U1119" s="27">
        <v>0.173938722775932</v>
      </c>
      <c r="V1119" s="28"/>
    </row>
    <row r="1120" spans="1:22" ht="20.100000000000001" customHeight="1" x14ac:dyDescent="0.15">
      <c r="A1120" s="41"/>
      <c r="B1120" s="41"/>
      <c r="C1120" s="41"/>
      <c r="D1120" s="43"/>
      <c r="E1120" s="43"/>
      <c r="F1120" s="43"/>
      <c r="G1120" s="43"/>
      <c r="H1120" s="43"/>
      <c r="I1120" s="43"/>
      <c r="J1120" s="43"/>
      <c r="K1120" s="53"/>
      <c r="L1120" s="55"/>
      <c r="M1120" s="55"/>
      <c r="N1120" s="57"/>
      <c r="O1120" s="59"/>
      <c r="P1120" s="25" t="s">
        <v>28</v>
      </c>
      <c r="Q1120" s="25" t="str">
        <f t="shared" si="18"/>
        <v>KONAN AFFOUE MARIE FLORENCE</v>
      </c>
      <c r="R1120" s="25" t="s">
        <v>254</v>
      </c>
      <c r="S1120" s="25" t="s">
        <v>1973</v>
      </c>
      <c r="T1120" s="26">
        <v>20</v>
      </c>
      <c r="U1120" s="27">
        <v>1.4765596160945E-3</v>
      </c>
      <c r="V1120" s="28"/>
    </row>
    <row r="1121" spans="1:22" ht="20.100000000000001" customHeight="1" x14ac:dyDescent="0.15">
      <c r="A1121" s="41"/>
      <c r="B1121" s="41"/>
      <c r="C1121" s="41"/>
      <c r="D1121" s="43"/>
      <c r="E1121" s="43"/>
      <c r="F1121" s="43"/>
      <c r="G1121" s="43"/>
      <c r="H1121" s="43"/>
      <c r="I1121" s="43"/>
      <c r="J1121" s="43"/>
      <c r="K1121" s="53"/>
      <c r="L1121" s="55"/>
      <c r="M1121" s="55"/>
      <c r="N1121" s="57"/>
      <c r="O1121" s="59"/>
      <c r="P1121" s="25" t="s">
        <v>1974</v>
      </c>
      <c r="Q1121" s="25" t="str">
        <f t="shared" si="18"/>
        <v>TRAORE BAKARY</v>
      </c>
      <c r="R1121" s="25" t="s">
        <v>249</v>
      </c>
      <c r="S1121" s="25" t="s">
        <v>1524</v>
      </c>
      <c r="T1121" s="26">
        <v>145</v>
      </c>
      <c r="U1121" s="27">
        <v>1.0705057216685099E-2</v>
      </c>
      <c r="V1121" s="28"/>
    </row>
    <row r="1122" spans="1:22" ht="20.100000000000001" customHeight="1" x14ac:dyDescent="0.15">
      <c r="A1122" s="41"/>
      <c r="B1122" s="41"/>
      <c r="C1122" s="41"/>
      <c r="D1122" s="43"/>
      <c r="E1122" s="43"/>
      <c r="F1122" s="43"/>
      <c r="G1122" s="43"/>
      <c r="H1122" s="43"/>
      <c r="I1122" s="43"/>
      <c r="J1122" s="43"/>
      <c r="K1122" s="53"/>
      <c r="L1122" s="55"/>
      <c r="M1122" s="55"/>
      <c r="N1122" s="57"/>
      <c r="O1122" s="59"/>
      <c r="P1122" s="25" t="s">
        <v>269</v>
      </c>
      <c r="Q1122" s="25" t="str">
        <f t="shared" si="18"/>
        <v>YAO  KOUADIO SEVERIN</v>
      </c>
      <c r="R1122" s="25" t="s">
        <v>1975</v>
      </c>
      <c r="S1122" s="25" t="s">
        <v>1976</v>
      </c>
      <c r="T1122" s="26">
        <v>359</v>
      </c>
      <c r="U1122" s="27">
        <v>2.6504245108896301E-2</v>
      </c>
      <c r="V1122" s="28"/>
    </row>
    <row r="1123" spans="1:22" ht="20.100000000000001" customHeight="1" x14ac:dyDescent="0.15">
      <c r="A1123" s="41"/>
      <c r="B1123" s="41"/>
      <c r="C1123" s="41"/>
      <c r="D1123" s="43"/>
      <c r="E1123" s="43"/>
      <c r="F1123" s="43"/>
      <c r="G1123" s="43"/>
      <c r="H1123" s="43"/>
      <c r="I1123" s="43"/>
      <c r="J1123" s="43"/>
      <c r="K1123" s="53"/>
      <c r="L1123" s="55"/>
      <c r="M1123" s="55"/>
      <c r="N1123" s="57"/>
      <c r="O1123" s="59"/>
      <c r="P1123" s="25" t="s">
        <v>127</v>
      </c>
      <c r="Q1123" s="25" t="str">
        <f t="shared" si="18"/>
        <v>ABI KOFFI RICHMOND</v>
      </c>
      <c r="R1123" s="25" t="s">
        <v>1977</v>
      </c>
      <c r="S1123" s="25" t="s">
        <v>1978</v>
      </c>
      <c r="T1123" s="26">
        <v>3638</v>
      </c>
      <c r="U1123" s="27">
        <v>0.26858619416759</v>
      </c>
      <c r="V1123" s="28" t="s">
        <v>48</v>
      </c>
    </row>
    <row r="1124" spans="1:22" ht="20.100000000000001" customHeight="1" x14ac:dyDescent="0.15">
      <c r="A1124" s="41"/>
      <c r="B1124" s="41"/>
      <c r="C1124" s="41"/>
      <c r="D1124" s="43"/>
      <c r="E1124" s="43"/>
      <c r="F1124" s="43"/>
      <c r="G1124" s="43"/>
      <c r="H1124" s="43"/>
      <c r="I1124" s="43"/>
      <c r="J1124" s="43"/>
      <c r="K1124" s="53"/>
      <c r="L1124" s="55"/>
      <c r="M1124" s="55"/>
      <c r="N1124" s="57"/>
      <c r="O1124" s="59"/>
      <c r="P1124" s="25" t="s">
        <v>28</v>
      </c>
      <c r="Q1124" s="25" t="str">
        <f t="shared" si="18"/>
        <v>KOUAME GBOSSO VINCENT</v>
      </c>
      <c r="R1124" s="25" t="s">
        <v>265</v>
      </c>
      <c r="S1124" s="25" t="s">
        <v>1979</v>
      </c>
      <c r="T1124" s="26">
        <v>800</v>
      </c>
      <c r="U1124" s="27">
        <v>5.9062384643779997E-2</v>
      </c>
      <c r="V1124" s="28"/>
    </row>
    <row r="1125" spans="1:22" ht="20.100000000000001" customHeight="1" x14ac:dyDescent="0.15">
      <c r="A1125" s="41"/>
      <c r="B1125" s="41"/>
      <c r="C1125" s="41"/>
      <c r="D1125" s="43"/>
      <c r="E1125" s="43"/>
      <c r="F1125" s="43"/>
      <c r="G1125" s="43"/>
      <c r="H1125" s="43"/>
      <c r="I1125" s="43"/>
      <c r="J1125" s="43"/>
      <c r="K1125" s="53"/>
      <c r="L1125" s="55"/>
      <c r="M1125" s="55"/>
      <c r="N1125" s="57"/>
      <c r="O1125" s="59"/>
      <c r="P1125" s="25" t="s">
        <v>28</v>
      </c>
      <c r="Q1125" s="25" t="str">
        <f t="shared" si="18"/>
        <v>TA BI BINNIN MARIUS</v>
      </c>
      <c r="R1125" s="25" t="s">
        <v>1980</v>
      </c>
      <c r="S1125" s="25" t="s">
        <v>1981</v>
      </c>
      <c r="T1125" s="26">
        <v>98</v>
      </c>
      <c r="U1125" s="27">
        <v>7.2351421188630496E-3</v>
      </c>
      <c r="V1125" s="28"/>
    </row>
    <row r="1126" spans="1:22" ht="20.100000000000001" customHeight="1" x14ac:dyDescent="0.15">
      <c r="A1126" s="41"/>
      <c r="B1126" s="41"/>
      <c r="C1126" s="41"/>
      <c r="D1126" s="43"/>
      <c r="E1126" s="43"/>
      <c r="F1126" s="43"/>
      <c r="G1126" s="43"/>
      <c r="H1126" s="43"/>
      <c r="I1126" s="43"/>
      <c r="J1126" s="43"/>
      <c r="K1126" s="53"/>
      <c r="L1126" s="55"/>
      <c r="M1126" s="55"/>
      <c r="N1126" s="57"/>
      <c r="O1126" s="59"/>
      <c r="P1126" s="25" t="s">
        <v>37</v>
      </c>
      <c r="Q1126" s="25" t="str">
        <f t="shared" si="18"/>
        <v>TOUOUI BI IRIE ERNEST</v>
      </c>
      <c r="R1126" s="25" t="s">
        <v>1982</v>
      </c>
      <c r="S1126" s="25" t="s">
        <v>1983</v>
      </c>
      <c r="T1126" s="26">
        <v>601</v>
      </c>
      <c r="U1126" s="27">
        <v>4.4370616463639698E-2</v>
      </c>
      <c r="V1126" s="28"/>
    </row>
    <row r="1127" spans="1:22" ht="20.100000000000001" customHeight="1" x14ac:dyDescent="0.15">
      <c r="A1127" s="41"/>
      <c r="B1127" s="41"/>
      <c r="C1127" s="41"/>
      <c r="D1127" s="43"/>
      <c r="E1127" s="43"/>
      <c r="F1127" s="43"/>
      <c r="G1127" s="43"/>
      <c r="H1127" s="43"/>
      <c r="I1127" s="43"/>
      <c r="J1127" s="43"/>
      <c r="K1127" s="53"/>
      <c r="L1127" s="55"/>
      <c r="M1127" s="55"/>
      <c r="N1127" s="57"/>
      <c r="O1127" s="59"/>
      <c r="P1127" s="25" t="s">
        <v>78</v>
      </c>
      <c r="Q1127" s="25" t="str">
        <f t="shared" si="18"/>
        <v>KOFFI LOUKOU LEON</v>
      </c>
      <c r="R1127" s="25" t="s">
        <v>161</v>
      </c>
      <c r="S1127" s="25" t="s">
        <v>1984</v>
      </c>
      <c r="T1127" s="26">
        <v>2628</v>
      </c>
      <c r="U1127" s="27">
        <v>0.194019933554817</v>
      </c>
      <c r="V1127" s="28"/>
    </row>
    <row r="1128" spans="1:22" ht="20.100000000000001" customHeight="1" x14ac:dyDescent="0.15">
      <c r="A1128" s="41"/>
      <c r="B1128" s="40" t="s">
        <v>1985</v>
      </c>
      <c r="C1128" s="40" t="s">
        <v>1986</v>
      </c>
      <c r="D1128" s="42">
        <v>78</v>
      </c>
      <c r="E1128" s="42">
        <v>15605</v>
      </c>
      <c r="F1128" s="42">
        <v>14706</v>
      </c>
      <c r="G1128" s="42">
        <v>30311</v>
      </c>
      <c r="H1128" s="42">
        <v>6038</v>
      </c>
      <c r="I1128" s="42">
        <v>5509</v>
      </c>
      <c r="J1128" s="42">
        <v>11547</v>
      </c>
      <c r="K1128" s="52">
        <v>0.38095080993698699</v>
      </c>
      <c r="L1128" s="54">
        <v>210</v>
      </c>
      <c r="M1128" s="54">
        <v>56</v>
      </c>
      <c r="N1128" s="56">
        <v>4.9395783717032698E-3</v>
      </c>
      <c r="O1128" s="58">
        <v>11337</v>
      </c>
      <c r="P1128" s="25" t="s">
        <v>28</v>
      </c>
      <c r="Q1128" s="25" t="str">
        <f t="shared" si="18"/>
        <v>VRO LOU TRANAN CECILE</v>
      </c>
      <c r="R1128" s="25" t="s">
        <v>1987</v>
      </c>
      <c r="S1128" s="25" t="s">
        <v>1988</v>
      </c>
      <c r="T1128" s="26">
        <v>7</v>
      </c>
      <c r="U1128" s="27">
        <v>6.1744729646290904E-4</v>
      </c>
      <c r="V1128" s="28"/>
    </row>
    <row r="1129" spans="1:22" ht="20.100000000000001" customHeight="1" x14ac:dyDescent="0.15">
      <c r="A1129" s="41"/>
      <c r="B1129" s="41"/>
      <c r="C1129" s="41"/>
      <c r="D1129" s="43"/>
      <c r="E1129" s="43"/>
      <c r="F1129" s="43"/>
      <c r="G1129" s="43"/>
      <c r="H1129" s="43"/>
      <c r="I1129" s="43"/>
      <c r="J1129" s="43"/>
      <c r="K1129" s="53"/>
      <c r="L1129" s="55"/>
      <c r="M1129" s="55"/>
      <c r="N1129" s="57"/>
      <c r="O1129" s="59"/>
      <c r="P1129" s="25" t="s">
        <v>28</v>
      </c>
      <c r="Q1129" s="25" t="str">
        <f t="shared" si="18"/>
        <v>DRAMA GUIBI FELIX PHILIPPE EMMANUEL</v>
      </c>
      <c r="R1129" s="25" t="s">
        <v>1989</v>
      </c>
      <c r="S1129" s="25" t="s">
        <v>1990</v>
      </c>
      <c r="T1129" s="26">
        <v>27</v>
      </c>
      <c r="U1129" s="27">
        <v>2.3815824292140798E-3</v>
      </c>
      <c r="V1129" s="28"/>
    </row>
    <row r="1130" spans="1:22" ht="20.100000000000001" customHeight="1" x14ac:dyDescent="0.15">
      <c r="A1130" s="41"/>
      <c r="B1130" s="41"/>
      <c r="C1130" s="41"/>
      <c r="D1130" s="43"/>
      <c r="E1130" s="43"/>
      <c r="F1130" s="43"/>
      <c r="G1130" s="43"/>
      <c r="H1130" s="43"/>
      <c r="I1130" s="43"/>
      <c r="J1130" s="43"/>
      <c r="K1130" s="53"/>
      <c r="L1130" s="55"/>
      <c r="M1130" s="55"/>
      <c r="N1130" s="57"/>
      <c r="O1130" s="59"/>
      <c r="P1130" s="25" t="s">
        <v>28</v>
      </c>
      <c r="Q1130" s="25" t="str">
        <f t="shared" si="18"/>
        <v>DIABY MAWA</v>
      </c>
      <c r="R1130" s="25" t="s">
        <v>719</v>
      </c>
      <c r="S1130" s="25" t="s">
        <v>1991</v>
      </c>
      <c r="T1130" s="26">
        <v>22</v>
      </c>
      <c r="U1130" s="27">
        <v>1.94054864602629E-3</v>
      </c>
      <c r="V1130" s="28"/>
    </row>
    <row r="1131" spans="1:22" ht="20.100000000000001" customHeight="1" x14ac:dyDescent="0.15">
      <c r="A1131" s="41"/>
      <c r="B1131" s="41"/>
      <c r="C1131" s="41"/>
      <c r="D1131" s="43"/>
      <c r="E1131" s="43"/>
      <c r="F1131" s="43"/>
      <c r="G1131" s="43"/>
      <c r="H1131" s="43"/>
      <c r="I1131" s="43"/>
      <c r="J1131" s="43"/>
      <c r="K1131" s="53"/>
      <c r="L1131" s="55"/>
      <c r="M1131" s="55"/>
      <c r="N1131" s="57"/>
      <c r="O1131" s="59"/>
      <c r="P1131" s="25" t="s">
        <v>28</v>
      </c>
      <c r="Q1131" s="25" t="str">
        <f t="shared" si="18"/>
        <v>KOFFI AMANI</v>
      </c>
      <c r="R1131" s="25" t="s">
        <v>161</v>
      </c>
      <c r="S1131" s="25" t="s">
        <v>317</v>
      </c>
      <c r="T1131" s="26">
        <v>187</v>
      </c>
      <c r="U1131" s="27">
        <v>1.6494663491223398E-2</v>
      </c>
      <c r="V1131" s="28"/>
    </row>
    <row r="1132" spans="1:22" ht="20.100000000000001" customHeight="1" x14ac:dyDescent="0.15">
      <c r="A1132" s="41"/>
      <c r="B1132" s="41"/>
      <c r="C1132" s="41"/>
      <c r="D1132" s="43"/>
      <c r="E1132" s="43"/>
      <c r="F1132" s="43"/>
      <c r="G1132" s="43"/>
      <c r="H1132" s="43"/>
      <c r="I1132" s="43"/>
      <c r="J1132" s="43"/>
      <c r="K1132" s="53"/>
      <c r="L1132" s="55"/>
      <c r="M1132" s="55"/>
      <c r="N1132" s="57"/>
      <c r="O1132" s="59"/>
      <c r="P1132" s="25" t="s">
        <v>28</v>
      </c>
      <c r="Q1132" s="25" t="str">
        <f t="shared" si="18"/>
        <v>YEBOUET STEPHANE</v>
      </c>
      <c r="R1132" s="25" t="s">
        <v>1992</v>
      </c>
      <c r="S1132" s="25" t="s">
        <v>1993</v>
      </c>
      <c r="T1132" s="26">
        <v>45</v>
      </c>
      <c r="U1132" s="27">
        <v>3.9693040486901299E-3</v>
      </c>
      <c r="V1132" s="28"/>
    </row>
    <row r="1133" spans="1:22" ht="20.100000000000001" customHeight="1" x14ac:dyDescent="0.15">
      <c r="A1133" s="41"/>
      <c r="B1133" s="41"/>
      <c r="C1133" s="41"/>
      <c r="D1133" s="43"/>
      <c r="E1133" s="43"/>
      <c r="F1133" s="43"/>
      <c r="G1133" s="43"/>
      <c r="H1133" s="43"/>
      <c r="I1133" s="43"/>
      <c r="J1133" s="43"/>
      <c r="K1133" s="53"/>
      <c r="L1133" s="55"/>
      <c r="M1133" s="55"/>
      <c r="N1133" s="57"/>
      <c r="O1133" s="59"/>
      <c r="P1133" s="25" t="s">
        <v>28</v>
      </c>
      <c r="Q1133" s="25" t="str">
        <f t="shared" si="18"/>
        <v>GOLI KOUAME</v>
      </c>
      <c r="R1133" s="25" t="s">
        <v>1994</v>
      </c>
      <c r="S1133" s="25" t="s">
        <v>265</v>
      </c>
      <c r="T1133" s="26">
        <v>28</v>
      </c>
      <c r="U1133" s="27">
        <v>2.4697891858516401E-3</v>
      </c>
      <c r="V1133" s="28"/>
    </row>
    <row r="1134" spans="1:22" ht="20.100000000000001" customHeight="1" x14ac:dyDescent="0.15">
      <c r="A1134" s="41"/>
      <c r="B1134" s="41"/>
      <c r="C1134" s="41"/>
      <c r="D1134" s="43"/>
      <c r="E1134" s="43"/>
      <c r="F1134" s="43"/>
      <c r="G1134" s="43"/>
      <c r="H1134" s="43"/>
      <c r="I1134" s="43"/>
      <c r="J1134" s="43"/>
      <c r="K1134" s="53"/>
      <c r="L1134" s="55"/>
      <c r="M1134" s="55"/>
      <c r="N1134" s="57"/>
      <c r="O1134" s="59"/>
      <c r="P1134" s="25" t="s">
        <v>269</v>
      </c>
      <c r="Q1134" s="25" t="str">
        <f t="shared" si="18"/>
        <v>ADJE AUDIE-MARC MICHEL</v>
      </c>
      <c r="R1134" s="25" t="s">
        <v>73</v>
      </c>
      <c r="S1134" s="25" t="s">
        <v>1995</v>
      </c>
      <c r="T1134" s="26">
        <v>72</v>
      </c>
      <c r="U1134" s="27">
        <v>6.3508864779042102E-3</v>
      </c>
      <c r="V1134" s="28"/>
    </row>
    <row r="1135" spans="1:22" ht="20.100000000000001" customHeight="1" x14ac:dyDescent="0.15">
      <c r="A1135" s="41"/>
      <c r="B1135" s="41"/>
      <c r="C1135" s="41"/>
      <c r="D1135" s="43"/>
      <c r="E1135" s="43"/>
      <c r="F1135" s="43"/>
      <c r="G1135" s="43"/>
      <c r="H1135" s="43"/>
      <c r="I1135" s="43"/>
      <c r="J1135" s="43"/>
      <c r="K1135" s="53"/>
      <c r="L1135" s="55"/>
      <c r="M1135" s="55"/>
      <c r="N1135" s="57"/>
      <c r="O1135" s="59"/>
      <c r="P1135" s="25" t="s">
        <v>45</v>
      </c>
      <c r="Q1135" s="25" t="str">
        <f t="shared" si="18"/>
        <v>LEHIE BI KRIBOU LUCIEN</v>
      </c>
      <c r="R1135" s="25" t="s">
        <v>1996</v>
      </c>
      <c r="S1135" s="25" t="s">
        <v>1997</v>
      </c>
      <c r="T1135" s="26">
        <v>4358</v>
      </c>
      <c r="U1135" s="27">
        <v>0.38440504542648002</v>
      </c>
      <c r="V1135" s="28"/>
    </row>
    <row r="1136" spans="1:22" ht="20.100000000000001" customHeight="1" x14ac:dyDescent="0.15">
      <c r="A1136" s="41"/>
      <c r="B1136" s="41"/>
      <c r="C1136" s="41"/>
      <c r="D1136" s="43"/>
      <c r="E1136" s="43"/>
      <c r="F1136" s="43"/>
      <c r="G1136" s="43"/>
      <c r="H1136" s="43"/>
      <c r="I1136" s="43"/>
      <c r="J1136" s="43"/>
      <c r="K1136" s="53"/>
      <c r="L1136" s="55"/>
      <c r="M1136" s="55"/>
      <c r="N1136" s="57"/>
      <c r="O1136" s="59"/>
      <c r="P1136" s="25" t="s">
        <v>28</v>
      </c>
      <c r="Q1136" s="25" t="str">
        <f t="shared" si="18"/>
        <v>DIAKITE TAWAKKAL</v>
      </c>
      <c r="R1136" s="25" t="s">
        <v>774</v>
      </c>
      <c r="S1136" s="25" t="s">
        <v>1998</v>
      </c>
      <c r="T1136" s="26">
        <v>103</v>
      </c>
      <c r="U1136" s="27">
        <v>9.0852959336685194E-3</v>
      </c>
      <c r="V1136" s="28"/>
    </row>
    <row r="1137" spans="1:22" ht="20.100000000000001" customHeight="1" x14ac:dyDescent="0.15">
      <c r="A1137" s="41"/>
      <c r="B1137" s="41"/>
      <c r="C1137" s="41"/>
      <c r="D1137" s="43"/>
      <c r="E1137" s="43"/>
      <c r="F1137" s="43"/>
      <c r="G1137" s="43"/>
      <c r="H1137" s="43"/>
      <c r="I1137" s="43"/>
      <c r="J1137" s="43"/>
      <c r="K1137" s="53"/>
      <c r="L1137" s="55"/>
      <c r="M1137" s="55"/>
      <c r="N1137" s="57"/>
      <c r="O1137" s="59"/>
      <c r="P1137" s="25" t="s">
        <v>28</v>
      </c>
      <c r="Q1137" s="25" t="str">
        <f t="shared" si="18"/>
        <v>DIBY N'GUESSAN ARISTIDE BIENVENUE</v>
      </c>
      <c r="R1137" s="25" t="s">
        <v>1999</v>
      </c>
      <c r="S1137" s="25" t="s">
        <v>2000</v>
      </c>
      <c r="T1137" s="26">
        <v>16</v>
      </c>
      <c r="U1137" s="27">
        <v>1.41130810620093E-3</v>
      </c>
      <c r="V1137" s="28"/>
    </row>
    <row r="1138" spans="1:22" ht="20.100000000000001" customHeight="1" x14ac:dyDescent="0.15">
      <c r="A1138" s="41"/>
      <c r="B1138" s="41"/>
      <c r="C1138" s="41"/>
      <c r="D1138" s="43"/>
      <c r="E1138" s="43"/>
      <c r="F1138" s="43"/>
      <c r="G1138" s="43"/>
      <c r="H1138" s="43"/>
      <c r="I1138" s="43"/>
      <c r="J1138" s="43"/>
      <c r="K1138" s="53"/>
      <c r="L1138" s="55"/>
      <c r="M1138" s="55"/>
      <c r="N1138" s="57"/>
      <c r="O1138" s="59"/>
      <c r="P1138" s="25" t="s">
        <v>28</v>
      </c>
      <c r="Q1138" s="25" t="str">
        <f t="shared" si="18"/>
        <v>IRIE BI KIEE FABRICE</v>
      </c>
      <c r="R1138" s="25" t="s">
        <v>1455</v>
      </c>
      <c r="S1138" s="25" t="s">
        <v>2001</v>
      </c>
      <c r="T1138" s="26">
        <v>12</v>
      </c>
      <c r="U1138" s="27">
        <v>1.0584810796507001E-3</v>
      </c>
      <c r="V1138" s="28"/>
    </row>
    <row r="1139" spans="1:22" ht="20.100000000000001" customHeight="1" x14ac:dyDescent="0.15">
      <c r="A1139" s="41"/>
      <c r="B1139" s="41"/>
      <c r="C1139" s="41"/>
      <c r="D1139" s="43"/>
      <c r="E1139" s="43"/>
      <c r="F1139" s="43"/>
      <c r="G1139" s="43"/>
      <c r="H1139" s="43"/>
      <c r="I1139" s="43"/>
      <c r="J1139" s="43"/>
      <c r="K1139" s="53"/>
      <c r="L1139" s="55"/>
      <c r="M1139" s="55"/>
      <c r="N1139" s="57"/>
      <c r="O1139" s="59"/>
      <c r="P1139" s="25" t="s">
        <v>37</v>
      </c>
      <c r="Q1139" s="25" t="str">
        <f t="shared" si="18"/>
        <v>KONE ISSIAKA</v>
      </c>
      <c r="R1139" s="25" t="s">
        <v>202</v>
      </c>
      <c r="S1139" s="25" t="s">
        <v>568</v>
      </c>
      <c r="T1139" s="26">
        <v>6404</v>
      </c>
      <c r="U1139" s="27">
        <v>0.56487606950692404</v>
      </c>
      <c r="V1139" s="28" t="s">
        <v>48</v>
      </c>
    </row>
    <row r="1140" spans="1:22" ht="20.100000000000001" customHeight="1" x14ac:dyDescent="0.15">
      <c r="A1140" s="41"/>
      <c r="B1140" s="40" t="s">
        <v>2002</v>
      </c>
      <c r="C1140" s="40" t="s">
        <v>2003</v>
      </c>
      <c r="D1140" s="42">
        <v>104</v>
      </c>
      <c r="E1140" s="42">
        <v>16987</v>
      </c>
      <c r="F1140" s="42">
        <v>14391</v>
      </c>
      <c r="G1140" s="42">
        <v>31378</v>
      </c>
      <c r="H1140" s="42">
        <v>6954</v>
      </c>
      <c r="I1140" s="42">
        <v>4377</v>
      </c>
      <c r="J1140" s="42">
        <v>11331</v>
      </c>
      <c r="K1140" s="52">
        <v>0.36111288163681599</v>
      </c>
      <c r="L1140" s="54">
        <v>344</v>
      </c>
      <c r="M1140" s="54">
        <v>145</v>
      </c>
      <c r="N1140" s="56">
        <v>1.31974151269682E-2</v>
      </c>
      <c r="O1140" s="58">
        <v>10987</v>
      </c>
      <c r="P1140" s="25" t="s">
        <v>28</v>
      </c>
      <c r="Q1140" s="25" t="str">
        <f t="shared" si="18"/>
        <v>MANGONE BI GOHORE LAZARE</v>
      </c>
      <c r="R1140" s="25" t="s">
        <v>2004</v>
      </c>
      <c r="S1140" s="25" t="s">
        <v>2005</v>
      </c>
      <c r="T1140" s="26">
        <v>67</v>
      </c>
      <c r="U1140" s="27">
        <v>6.0981159552198098E-3</v>
      </c>
      <c r="V1140" s="28"/>
    </row>
    <row r="1141" spans="1:22" ht="20.100000000000001" customHeight="1" x14ac:dyDescent="0.15">
      <c r="A1141" s="41"/>
      <c r="B1141" s="41"/>
      <c r="C1141" s="41"/>
      <c r="D1141" s="43"/>
      <c r="E1141" s="43"/>
      <c r="F1141" s="43"/>
      <c r="G1141" s="43"/>
      <c r="H1141" s="43"/>
      <c r="I1141" s="43"/>
      <c r="J1141" s="43"/>
      <c r="K1141" s="53"/>
      <c r="L1141" s="55"/>
      <c r="M1141" s="55"/>
      <c r="N1141" s="57"/>
      <c r="O1141" s="59"/>
      <c r="P1141" s="25" t="s">
        <v>28</v>
      </c>
      <c r="Q1141" s="25" t="str">
        <f t="shared" si="18"/>
        <v>VANIE BI DJA ROBERT</v>
      </c>
      <c r="R1141" s="25" t="s">
        <v>2006</v>
      </c>
      <c r="S1141" s="25" t="s">
        <v>2007</v>
      </c>
      <c r="T1141" s="26">
        <v>691</v>
      </c>
      <c r="U1141" s="27">
        <v>6.2892509329207202E-2</v>
      </c>
      <c r="V1141" s="28"/>
    </row>
    <row r="1142" spans="1:22" ht="20.100000000000001" customHeight="1" x14ac:dyDescent="0.15">
      <c r="A1142" s="41"/>
      <c r="B1142" s="41"/>
      <c r="C1142" s="41"/>
      <c r="D1142" s="43"/>
      <c r="E1142" s="43"/>
      <c r="F1142" s="43"/>
      <c r="G1142" s="43"/>
      <c r="H1142" s="43"/>
      <c r="I1142" s="43"/>
      <c r="J1142" s="43"/>
      <c r="K1142" s="53"/>
      <c r="L1142" s="55"/>
      <c r="M1142" s="55"/>
      <c r="N1142" s="57"/>
      <c r="O1142" s="59"/>
      <c r="P1142" s="25" t="s">
        <v>127</v>
      </c>
      <c r="Q1142" s="25" t="str">
        <f t="shared" si="18"/>
        <v>TRAZIE BI GUESSAN</v>
      </c>
      <c r="R1142" s="25" t="s">
        <v>2008</v>
      </c>
      <c r="S1142" s="25" t="s">
        <v>2009</v>
      </c>
      <c r="T1142" s="26">
        <v>5202</v>
      </c>
      <c r="U1142" s="27">
        <v>0.47346864476199102</v>
      </c>
      <c r="V1142" s="28" t="s">
        <v>48</v>
      </c>
    </row>
    <row r="1143" spans="1:22" ht="20.100000000000001" customHeight="1" x14ac:dyDescent="0.15">
      <c r="A1143" s="41"/>
      <c r="B1143" s="41"/>
      <c r="C1143" s="41"/>
      <c r="D1143" s="43"/>
      <c r="E1143" s="43"/>
      <c r="F1143" s="43"/>
      <c r="G1143" s="43"/>
      <c r="H1143" s="43"/>
      <c r="I1143" s="43"/>
      <c r="J1143" s="43"/>
      <c r="K1143" s="53"/>
      <c r="L1143" s="55"/>
      <c r="M1143" s="55"/>
      <c r="N1143" s="57"/>
      <c r="O1143" s="59"/>
      <c r="P1143" s="25" t="s">
        <v>78</v>
      </c>
      <c r="Q1143" s="25" t="str">
        <f t="shared" si="18"/>
        <v>GORE BI GOLY SIMPLICE</v>
      </c>
      <c r="R1143" s="25" t="s">
        <v>2010</v>
      </c>
      <c r="S1143" s="25" t="s">
        <v>2011</v>
      </c>
      <c r="T1143" s="26">
        <v>1169</v>
      </c>
      <c r="U1143" s="27">
        <v>0.106398470920178</v>
      </c>
      <c r="V1143" s="28"/>
    </row>
    <row r="1144" spans="1:22" ht="20.100000000000001" customHeight="1" x14ac:dyDescent="0.15">
      <c r="A1144" s="41"/>
      <c r="B1144" s="41"/>
      <c r="C1144" s="41"/>
      <c r="D1144" s="43"/>
      <c r="E1144" s="43"/>
      <c r="F1144" s="43"/>
      <c r="G1144" s="43"/>
      <c r="H1144" s="43"/>
      <c r="I1144" s="43"/>
      <c r="J1144" s="43"/>
      <c r="K1144" s="53"/>
      <c r="L1144" s="55"/>
      <c r="M1144" s="55"/>
      <c r="N1144" s="57"/>
      <c r="O1144" s="59"/>
      <c r="P1144" s="25" t="s">
        <v>85</v>
      </c>
      <c r="Q1144" s="25" t="str">
        <f t="shared" si="18"/>
        <v>GOURIZRO BI ZAMIAN GISCARD VALERI BALLO</v>
      </c>
      <c r="R1144" s="25" t="s">
        <v>2012</v>
      </c>
      <c r="S1144" s="25" t="s">
        <v>2013</v>
      </c>
      <c r="T1144" s="26">
        <v>28</v>
      </c>
      <c r="U1144" s="27">
        <v>2.5484663693455898E-3</v>
      </c>
      <c r="V1144" s="28"/>
    </row>
    <row r="1145" spans="1:22" ht="20.100000000000001" customHeight="1" x14ac:dyDescent="0.15">
      <c r="A1145" s="41"/>
      <c r="B1145" s="41"/>
      <c r="C1145" s="41"/>
      <c r="D1145" s="43"/>
      <c r="E1145" s="43"/>
      <c r="F1145" s="43"/>
      <c r="G1145" s="43"/>
      <c r="H1145" s="43"/>
      <c r="I1145" s="43"/>
      <c r="J1145" s="43"/>
      <c r="K1145" s="53"/>
      <c r="L1145" s="55"/>
      <c r="M1145" s="55"/>
      <c r="N1145" s="57"/>
      <c r="O1145" s="59"/>
      <c r="P1145" s="25" t="s">
        <v>2014</v>
      </c>
      <c r="Q1145" s="25" t="str">
        <f t="shared" si="18"/>
        <v>DJANGONE JEAN THIERRY</v>
      </c>
      <c r="R1145" s="25" t="s">
        <v>2015</v>
      </c>
      <c r="S1145" s="25" t="s">
        <v>2016</v>
      </c>
      <c r="T1145" s="26">
        <v>192</v>
      </c>
      <c r="U1145" s="27">
        <v>1.7475197961226901E-2</v>
      </c>
      <c r="V1145" s="28"/>
    </row>
    <row r="1146" spans="1:22" ht="20.100000000000001" customHeight="1" x14ac:dyDescent="0.15">
      <c r="A1146" s="41"/>
      <c r="B1146" s="41"/>
      <c r="C1146" s="41"/>
      <c r="D1146" s="43"/>
      <c r="E1146" s="43"/>
      <c r="F1146" s="43"/>
      <c r="G1146" s="43"/>
      <c r="H1146" s="43"/>
      <c r="I1146" s="43"/>
      <c r="J1146" s="43"/>
      <c r="K1146" s="53"/>
      <c r="L1146" s="55"/>
      <c r="M1146" s="55"/>
      <c r="N1146" s="57"/>
      <c r="O1146" s="59"/>
      <c r="P1146" s="25" t="s">
        <v>37</v>
      </c>
      <c r="Q1146" s="25" t="str">
        <f t="shared" si="18"/>
        <v>YACOUBA KONE</v>
      </c>
      <c r="R1146" s="25" t="s">
        <v>589</v>
      </c>
      <c r="S1146" s="25" t="s">
        <v>202</v>
      </c>
      <c r="T1146" s="26">
        <v>3493</v>
      </c>
      <c r="U1146" s="27">
        <v>0.31792117957586202</v>
      </c>
      <c r="V1146" s="28"/>
    </row>
    <row r="1147" spans="1:22" ht="20.100000000000001" customHeight="1" x14ac:dyDescent="0.15">
      <c r="A1147" s="41"/>
      <c r="B1147" s="40" t="s">
        <v>2017</v>
      </c>
      <c r="C1147" s="40" t="s">
        <v>2018</v>
      </c>
      <c r="D1147" s="42">
        <v>75</v>
      </c>
      <c r="E1147" s="42">
        <v>10089</v>
      </c>
      <c r="F1147" s="42">
        <v>9405</v>
      </c>
      <c r="G1147" s="42">
        <v>19494</v>
      </c>
      <c r="H1147" s="42">
        <v>5066</v>
      </c>
      <c r="I1147" s="42">
        <v>3803</v>
      </c>
      <c r="J1147" s="42">
        <v>8869</v>
      </c>
      <c r="K1147" s="52">
        <v>0.45496050066687199</v>
      </c>
      <c r="L1147" s="54">
        <v>240</v>
      </c>
      <c r="M1147" s="54">
        <v>104</v>
      </c>
      <c r="N1147" s="56">
        <v>1.20523815042299E-2</v>
      </c>
      <c r="O1147" s="58">
        <v>8629</v>
      </c>
      <c r="P1147" s="25" t="s">
        <v>28</v>
      </c>
      <c r="Q1147" s="25" t="str">
        <f t="shared" si="18"/>
        <v>TIANA BI KAKOU LEON</v>
      </c>
      <c r="R1147" s="25" t="s">
        <v>2019</v>
      </c>
      <c r="S1147" s="25" t="s">
        <v>2020</v>
      </c>
      <c r="T1147" s="26">
        <v>183</v>
      </c>
      <c r="U1147" s="27">
        <v>2.1207555916096899E-2</v>
      </c>
      <c r="V1147" s="28"/>
    </row>
    <row r="1148" spans="1:22" ht="20.100000000000001" customHeight="1" x14ac:dyDescent="0.15">
      <c r="A1148" s="41"/>
      <c r="B1148" s="41"/>
      <c r="C1148" s="41"/>
      <c r="D1148" s="43"/>
      <c r="E1148" s="43"/>
      <c r="F1148" s="43"/>
      <c r="G1148" s="43"/>
      <c r="H1148" s="43"/>
      <c r="I1148" s="43"/>
      <c r="J1148" s="43"/>
      <c r="K1148" s="53"/>
      <c r="L1148" s="55"/>
      <c r="M1148" s="55"/>
      <c r="N1148" s="57"/>
      <c r="O1148" s="59"/>
      <c r="P1148" s="25" t="s">
        <v>28</v>
      </c>
      <c r="Q1148" s="25" t="str">
        <f t="shared" si="18"/>
        <v>YOUZAN BI KONE APOLINAIRE</v>
      </c>
      <c r="R1148" s="25" t="s">
        <v>2021</v>
      </c>
      <c r="S1148" s="25" t="s">
        <v>2022</v>
      </c>
      <c r="T1148" s="26">
        <v>191</v>
      </c>
      <c r="U1148" s="27">
        <v>2.2134662185652999E-2</v>
      </c>
      <c r="V1148" s="28"/>
    </row>
    <row r="1149" spans="1:22" ht="20.100000000000001" customHeight="1" x14ac:dyDescent="0.15">
      <c r="A1149" s="41"/>
      <c r="B1149" s="41"/>
      <c r="C1149" s="41"/>
      <c r="D1149" s="43"/>
      <c r="E1149" s="43"/>
      <c r="F1149" s="43"/>
      <c r="G1149" s="43"/>
      <c r="H1149" s="43"/>
      <c r="I1149" s="43"/>
      <c r="J1149" s="43"/>
      <c r="K1149" s="53"/>
      <c r="L1149" s="55"/>
      <c r="M1149" s="55"/>
      <c r="N1149" s="57"/>
      <c r="O1149" s="59"/>
      <c r="P1149" s="25" t="s">
        <v>28</v>
      </c>
      <c r="Q1149" s="25" t="str">
        <f t="shared" si="18"/>
        <v>KOFFI-BI AMANI ANTOINE</v>
      </c>
      <c r="R1149" s="25" t="s">
        <v>2023</v>
      </c>
      <c r="S1149" s="25" t="s">
        <v>2024</v>
      </c>
      <c r="T1149" s="26">
        <v>453</v>
      </c>
      <c r="U1149" s="27">
        <v>5.2497392513616903E-2</v>
      </c>
      <c r="V1149" s="28"/>
    </row>
    <row r="1150" spans="1:22" ht="20.100000000000001" customHeight="1" x14ac:dyDescent="0.15">
      <c r="A1150" s="41"/>
      <c r="B1150" s="41"/>
      <c r="C1150" s="41"/>
      <c r="D1150" s="43"/>
      <c r="E1150" s="43"/>
      <c r="F1150" s="43"/>
      <c r="G1150" s="43"/>
      <c r="H1150" s="43"/>
      <c r="I1150" s="43"/>
      <c r="J1150" s="43"/>
      <c r="K1150" s="53"/>
      <c r="L1150" s="55"/>
      <c r="M1150" s="55"/>
      <c r="N1150" s="57"/>
      <c r="O1150" s="59"/>
      <c r="P1150" s="25" t="s">
        <v>28</v>
      </c>
      <c r="Q1150" s="25" t="str">
        <f t="shared" si="18"/>
        <v>KOUADIO ATOBE JACOB ANDERSON</v>
      </c>
      <c r="R1150" s="25" t="s">
        <v>272</v>
      </c>
      <c r="S1150" s="25" t="s">
        <v>2025</v>
      </c>
      <c r="T1150" s="26">
        <v>299</v>
      </c>
      <c r="U1150" s="27">
        <v>3.4650596824660998E-2</v>
      </c>
      <c r="V1150" s="28"/>
    </row>
    <row r="1151" spans="1:22" ht="20.100000000000001" customHeight="1" x14ac:dyDescent="0.15">
      <c r="A1151" s="41"/>
      <c r="B1151" s="41"/>
      <c r="C1151" s="41"/>
      <c r="D1151" s="43"/>
      <c r="E1151" s="43"/>
      <c r="F1151" s="43"/>
      <c r="G1151" s="43"/>
      <c r="H1151" s="43"/>
      <c r="I1151" s="43"/>
      <c r="J1151" s="43"/>
      <c r="K1151" s="53"/>
      <c r="L1151" s="55"/>
      <c r="M1151" s="55"/>
      <c r="N1151" s="57"/>
      <c r="O1151" s="59"/>
      <c r="P1151" s="25" t="s">
        <v>2026</v>
      </c>
      <c r="Q1151" s="25" t="str">
        <f t="shared" si="18"/>
        <v>KONAN BLE OSWALD ANATOLE N'KONIAN</v>
      </c>
      <c r="R1151" s="25" t="s">
        <v>254</v>
      </c>
      <c r="S1151" s="25" t="s">
        <v>2027</v>
      </c>
      <c r="T1151" s="26">
        <v>57</v>
      </c>
      <c r="U1151" s="27">
        <v>6.6056321705875503E-3</v>
      </c>
      <c r="V1151" s="28"/>
    </row>
    <row r="1152" spans="1:22" ht="20.100000000000001" customHeight="1" x14ac:dyDescent="0.15">
      <c r="A1152" s="41"/>
      <c r="B1152" s="41"/>
      <c r="C1152" s="41"/>
      <c r="D1152" s="43"/>
      <c r="E1152" s="43"/>
      <c r="F1152" s="43"/>
      <c r="G1152" s="43"/>
      <c r="H1152" s="43"/>
      <c r="I1152" s="43"/>
      <c r="J1152" s="43"/>
      <c r="K1152" s="53"/>
      <c r="L1152" s="55"/>
      <c r="M1152" s="55"/>
      <c r="N1152" s="57"/>
      <c r="O1152" s="59"/>
      <c r="P1152" s="25" t="s">
        <v>269</v>
      </c>
      <c r="Q1152" s="25" t="str">
        <f t="shared" si="18"/>
        <v>BOTI BI BOYE HUBERT ANATOLE FRANCE</v>
      </c>
      <c r="R1152" s="25" t="s">
        <v>2028</v>
      </c>
      <c r="S1152" s="25" t="s">
        <v>2029</v>
      </c>
      <c r="T1152" s="26">
        <v>93</v>
      </c>
      <c r="U1152" s="27">
        <v>1.07776103835902E-2</v>
      </c>
      <c r="V1152" s="28"/>
    </row>
    <row r="1153" spans="1:22" ht="20.100000000000001" customHeight="1" x14ac:dyDescent="0.15">
      <c r="A1153" s="41"/>
      <c r="B1153" s="41"/>
      <c r="C1153" s="41"/>
      <c r="D1153" s="43"/>
      <c r="E1153" s="43"/>
      <c r="F1153" s="43"/>
      <c r="G1153" s="43"/>
      <c r="H1153" s="43"/>
      <c r="I1153" s="43"/>
      <c r="J1153" s="43"/>
      <c r="K1153" s="53"/>
      <c r="L1153" s="55"/>
      <c r="M1153" s="55"/>
      <c r="N1153" s="57"/>
      <c r="O1153" s="59"/>
      <c r="P1153" s="25" t="s">
        <v>28</v>
      </c>
      <c r="Q1153" s="25" t="str">
        <f t="shared" si="18"/>
        <v>BOUIKALO BI TIBE FREDERIC</v>
      </c>
      <c r="R1153" s="25" t="s">
        <v>2030</v>
      </c>
      <c r="S1153" s="25" t="s">
        <v>2031</v>
      </c>
      <c r="T1153" s="26">
        <v>86</v>
      </c>
      <c r="U1153" s="27">
        <v>9.9663923977285906E-3</v>
      </c>
      <c r="V1153" s="28"/>
    </row>
    <row r="1154" spans="1:22" ht="20.100000000000001" customHeight="1" x14ac:dyDescent="0.15">
      <c r="A1154" s="41"/>
      <c r="B1154" s="41"/>
      <c r="C1154" s="41"/>
      <c r="D1154" s="43"/>
      <c r="E1154" s="43"/>
      <c r="F1154" s="43"/>
      <c r="G1154" s="43"/>
      <c r="H1154" s="43"/>
      <c r="I1154" s="43"/>
      <c r="J1154" s="43"/>
      <c r="K1154" s="53"/>
      <c r="L1154" s="55"/>
      <c r="M1154" s="55"/>
      <c r="N1154" s="57"/>
      <c r="O1154" s="59"/>
      <c r="P1154" s="25" t="s">
        <v>45</v>
      </c>
      <c r="Q1154" s="25" t="str">
        <f t="shared" si="18"/>
        <v>GAULLY SAHOUA ANTOINE SYLVAIN PEPIN</v>
      </c>
      <c r="R1154" s="25" t="s">
        <v>2032</v>
      </c>
      <c r="S1154" s="25" t="s">
        <v>2033</v>
      </c>
      <c r="T1154" s="26">
        <v>4603</v>
      </c>
      <c r="U1154" s="27">
        <v>0.53343376984586899</v>
      </c>
      <c r="V1154" s="28" t="s">
        <v>48</v>
      </c>
    </row>
    <row r="1155" spans="1:22" ht="20.100000000000001" customHeight="1" x14ac:dyDescent="0.15">
      <c r="A1155" s="41"/>
      <c r="B1155" s="41"/>
      <c r="C1155" s="41"/>
      <c r="D1155" s="43"/>
      <c r="E1155" s="43"/>
      <c r="F1155" s="43"/>
      <c r="G1155" s="43"/>
      <c r="H1155" s="43"/>
      <c r="I1155" s="43"/>
      <c r="J1155" s="43"/>
      <c r="K1155" s="53"/>
      <c r="L1155" s="55"/>
      <c r="M1155" s="55"/>
      <c r="N1155" s="57"/>
      <c r="O1155" s="59"/>
      <c r="P1155" s="25" t="s">
        <v>28</v>
      </c>
      <c r="Q1155" s="25" t="str">
        <f t="shared" si="18"/>
        <v>KONAN YAO HILARION</v>
      </c>
      <c r="R1155" s="25" t="s">
        <v>254</v>
      </c>
      <c r="S1155" s="25" t="s">
        <v>2034</v>
      </c>
      <c r="T1155" s="26">
        <v>36</v>
      </c>
      <c r="U1155" s="27">
        <v>4.17197821300267E-3</v>
      </c>
      <c r="V1155" s="28"/>
    </row>
    <row r="1156" spans="1:22" ht="20.100000000000001" customHeight="1" x14ac:dyDescent="0.15">
      <c r="A1156" s="41"/>
      <c r="B1156" s="41"/>
      <c r="C1156" s="41"/>
      <c r="D1156" s="43"/>
      <c r="E1156" s="43"/>
      <c r="F1156" s="43"/>
      <c r="G1156" s="43"/>
      <c r="H1156" s="43"/>
      <c r="I1156" s="43"/>
      <c r="J1156" s="43"/>
      <c r="K1156" s="53"/>
      <c r="L1156" s="55"/>
      <c r="M1156" s="55"/>
      <c r="N1156" s="57"/>
      <c r="O1156" s="59"/>
      <c r="P1156" s="25" t="s">
        <v>37</v>
      </c>
      <c r="Q1156" s="25" t="str">
        <f t="shared" si="18"/>
        <v>BEMA COULIBALY</v>
      </c>
      <c r="R1156" s="25" t="s">
        <v>912</v>
      </c>
      <c r="S1156" s="25" t="s">
        <v>221</v>
      </c>
      <c r="T1156" s="26">
        <v>2524</v>
      </c>
      <c r="U1156" s="27">
        <v>0.292502028044965</v>
      </c>
      <c r="V1156" s="28"/>
    </row>
    <row r="1157" spans="1:22" ht="20.100000000000001" customHeight="1" x14ac:dyDescent="0.15">
      <c r="A1157" s="41"/>
      <c r="B1157" s="40" t="s">
        <v>2035</v>
      </c>
      <c r="C1157" s="40" t="s">
        <v>2036</v>
      </c>
      <c r="D1157" s="42">
        <v>131</v>
      </c>
      <c r="E1157" s="42">
        <v>21099</v>
      </c>
      <c r="F1157" s="42">
        <v>21162</v>
      </c>
      <c r="G1157" s="42">
        <v>42261</v>
      </c>
      <c r="H1157" s="42">
        <v>8904</v>
      </c>
      <c r="I1157" s="42">
        <v>7379</v>
      </c>
      <c r="J1157" s="42">
        <v>16283</v>
      </c>
      <c r="K1157" s="52">
        <v>0.38529613591727602</v>
      </c>
      <c r="L1157" s="54">
        <v>340</v>
      </c>
      <c r="M1157" s="54">
        <v>166</v>
      </c>
      <c r="N1157" s="56">
        <v>1.0412093081603201E-2</v>
      </c>
      <c r="O1157" s="58">
        <v>15943</v>
      </c>
      <c r="P1157" s="25" t="s">
        <v>1922</v>
      </c>
      <c r="Q1157" s="25" t="str">
        <f t="shared" si="18"/>
        <v>KOUAME BI ZAN DIDIER</v>
      </c>
      <c r="R1157" s="25" t="s">
        <v>265</v>
      </c>
      <c r="S1157" s="25" t="s">
        <v>2037</v>
      </c>
      <c r="T1157" s="26">
        <v>375</v>
      </c>
      <c r="U1157" s="27">
        <v>2.3521294612055401E-2</v>
      </c>
      <c r="V1157" s="28"/>
    </row>
    <row r="1158" spans="1:22" ht="20.100000000000001" customHeight="1" x14ac:dyDescent="0.15">
      <c r="A1158" s="41"/>
      <c r="B1158" s="41"/>
      <c r="C1158" s="41"/>
      <c r="D1158" s="43"/>
      <c r="E1158" s="43"/>
      <c r="F1158" s="43"/>
      <c r="G1158" s="43"/>
      <c r="H1158" s="43"/>
      <c r="I1158" s="43"/>
      <c r="J1158" s="43"/>
      <c r="K1158" s="53"/>
      <c r="L1158" s="55"/>
      <c r="M1158" s="55"/>
      <c r="N1158" s="57"/>
      <c r="O1158" s="59"/>
      <c r="P1158" s="25" t="s">
        <v>28</v>
      </c>
      <c r="Q1158" s="25" t="str">
        <f t="shared" si="18"/>
        <v>SEYA ERNEST CHRSTIAN</v>
      </c>
      <c r="R1158" s="25" t="s">
        <v>2038</v>
      </c>
      <c r="S1158" s="25" t="s">
        <v>2039</v>
      </c>
      <c r="T1158" s="26">
        <v>492</v>
      </c>
      <c r="U1158" s="27">
        <v>3.0859938531016699E-2</v>
      </c>
      <c r="V1158" s="28"/>
    </row>
    <row r="1159" spans="1:22" ht="20.100000000000001" customHeight="1" x14ac:dyDescent="0.15">
      <c r="A1159" s="41"/>
      <c r="B1159" s="41"/>
      <c r="C1159" s="41"/>
      <c r="D1159" s="43"/>
      <c r="E1159" s="43"/>
      <c r="F1159" s="43"/>
      <c r="G1159" s="43"/>
      <c r="H1159" s="43"/>
      <c r="I1159" s="43"/>
      <c r="J1159" s="43"/>
      <c r="K1159" s="53"/>
      <c r="L1159" s="55"/>
      <c r="M1159" s="55"/>
      <c r="N1159" s="57"/>
      <c r="O1159" s="59"/>
      <c r="P1159" s="25" t="s">
        <v>28</v>
      </c>
      <c r="Q1159" s="25" t="str">
        <f t="shared" si="18"/>
        <v>DJAMA CHRIST JEAN DANIEL</v>
      </c>
      <c r="R1159" s="25" t="s">
        <v>2040</v>
      </c>
      <c r="S1159" s="25" t="s">
        <v>2041</v>
      </c>
      <c r="T1159" s="26">
        <v>187</v>
      </c>
      <c r="U1159" s="27">
        <v>1.1729285579878301E-2</v>
      </c>
      <c r="V1159" s="28"/>
    </row>
    <row r="1160" spans="1:22" ht="20.100000000000001" customHeight="1" x14ac:dyDescent="0.15">
      <c r="A1160" s="41"/>
      <c r="B1160" s="41"/>
      <c r="C1160" s="41"/>
      <c r="D1160" s="43"/>
      <c r="E1160" s="43"/>
      <c r="F1160" s="43"/>
      <c r="G1160" s="43"/>
      <c r="H1160" s="43"/>
      <c r="I1160" s="43"/>
      <c r="J1160" s="43"/>
      <c r="K1160" s="53"/>
      <c r="L1160" s="55"/>
      <c r="M1160" s="55"/>
      <c r="N1160" s="57"/>
      <c r="O1160" s="59"/>
      <c r="P1160" s="25" t="s">
        <v>28</v>
      </c>
      <c r="Q1160" s="25" t="str">
        <f t="shared" si="18"/>
        <v>ISMAILA KANATE</v>
      </c>
      <c r="R1160" s="25" t="s">
        <v>2042</v>
      </c>
      <c r="S1160" s="25" t="s">
        <v>722</v>
      </c>
      <c r="T1160" s="26">
        <v>222</v>
      </c>
      <c r="U1160" s="27">
        <v>1.39246064103368E-2</v>
      </c>
      <c r="V1160" s="28"/>
    </row>
    <row r="1161" spans="1:22" ht="20.100000000000001" customHeight="1" x14ac:dyDescent="0.15">
      <c r="A1161" s="41"/>
      <c r="B1161" s="41"/>
      <c r="C1161" s="41"/>
      <c r="D1161" s="43"/>
      <c r="E1161" s="43"/>
      <c r="F1161" s="43"/>
      <c r="G1161" s="43"/>
      <c r="H1161" s="43"/>
      <c r="I1161" s="43"/>
      <c r="J1161" s="43"/>
      <c r="K1161" s="53"/>
      <c r="L1161" s="55"/>
      <c r="M1161" s="55"/>
      <c r="N1161" s="57"/>
      <c r="O1161" s="59"/>
      <c r="P1161" s="25" t="s">
        <v>1269</v>
      </c>
      <c r="Q1161" s="25" t="str">
        <f t="shared" ref="Q1161:Q1224" si="19">CONCATENATE(R1161," ",S1161)</f>
        <v>BOTTY KOMON ALEXIS</v>
      </c>
      <c r="R1161" s="25" t="s">
        <v>2043</v>
      </c>
      <c r="S1161" s="25" t="s">
        <v>2044</v>
      </c>
      <c r="T1161" s="26">
        <v>43</v>
      </c>
      <c r="U1161" s="27">
        <v>2.6971084488490202E-3</v>
      </c>
      <c r="V1161" s="28"/>
    </row>
    <row r="1162" spans="1:22" ht="20.100000000000001" customHeight="1" x14ac:dyDescent="0.15">
      <c r="A1162" s="41"/>
      <c r="B1162" s="41"/>
      <c r="C1162" s="41"/>
      <c r="D1162" s="43"/>
      <c r="E1162" s="43"/>
      <c r="F1162" s="43"/>
      <c r="G1162" s="43"/>
      <c r="H1162" s="43"/>
      <c r="I1162" s="43"/>
      <c r="J1162" s="43"/>
      <c r="K1162" s="53"/>
      <c r="L1162" s="55"/>
      <c r="M1162" s="55"/>
      <c r="N1162" s="57"/>
      <c r="O1162" s="59"/>
      <c r="P1162" s="25" t="s">
        <v>85</v>
      </c>
      <c r="Q1162" s="25" t="str">
        <f t="shared" si="19"/>
        <v>IRITIE PATERNE JESUS</v>
      </c>
      <c r="R1162" s="25" t="s">
        <v>2045</v>
      </c>
      <c r="S1162" s="25" t="s">
        <v>2046</v>
      </c>
      <c r="T1162" s="26">
        <v>135</v>
      </c>
      <c r="U1162" s="27">
        <v>8.4676660603399592E-3</v>
      </c>
      <c r="V1162" s="28"/>
    </row>
    <row r="1163" spans="1:22" ht="20.100000000000001" customHeight="1" x14ac:dyDescent="0.15">
      <c r="A1163" s="41"/>
      <c r="B1163" s="41"/>
      <c r="C1163" s="41"/>
      <c r="D1163" s="43"/>
      <c r="E1163" s="43"/>
      <c r="F1163" s="43"/>
      <c r="G1163" s="43"/>
      <c r="H1163" s="43"/>
      <c r="I1163" s="43"/>
      <c r="J1163" s="43"/>
      <c r="K1163" s="53"/>
      <c r="L1163" s="55"/>
      <c r="M1163" s="55"/>
      <c r="N1163" s="57"/>
      <c r="O1163" s="59"/>
      <c r="P1163" s="25" t="s">
        <v>37</v>
      </c>
      <c r="Q1163" s="25" t="str">
        <f t="shared" si="19"/>
        <v>ZORO EPIPHANE BALLO</v>
      </c>
      <c r="R1163" s="25" t="s">
        <v>2047</v>
      </c>
      <c r="S1163" s="25" t="s">
        <v>2048</v>
      </c>
      <c r="T1163" s="26">
        <v>9381</v>
      </c>
      <c r="U1163" s="27">
        <v>0.58840870601517903</v>
      </c>
      <c r="V1163" s="28" t="s">
        <v>48</v>
      </c>
    </row>
    <row r="1164" spans="1:22" ht="20.100000000000001" customHeight="1" x14ac:dyDescent="0.15">
      <c r="A1164" s="41"/>
      <c r="B1164" s="41"/>
      <c r="C1164" s="41"/>
      <c r="D1164" s="43"/>
      <c r="E1164" s="43"/>
      <c r="F1164" s="43"/>
      <c r="G1164" s="43"/>
      <c r="H1164" s="43"/>
      <c r="I1164" s="43"/>
      <c r="J1164" s="43"/>
      <c r="K1164" s="53"/>
      <c r="L1164" s="55"/>
      <c r="M1164" s="55"/>
      <c r="N1164" s="57"/>
      <c r="O1164" s="59"/>
      <c r="P1164" s="25" t="s">
        <v>78</v>
      </c>
      <c r="Q1164" s="25" t="str">
        <f t="shared" si="19"/>
        <v>GOLI BI ZAN MEDARD</v>
      </c>
      <c r="R1164" s="25" t="s">
        <v>1994</v>
      </c>
      <c r="S1164" s="25" t="s">
        <v>2049</v>
      </c>
      <c r="T1164" s="26">
        <v>4942</v>
      </c>
      <c r="U1164" s="27">
        <v>0.30997930126074102</v>
      </c>
      <c r="V1164" s="28"/>
    </row>
    <row r="1165" spans="1:22" ht="20.100000000000001" customHeight="1" x14ac:dyDescent="0.15">
      <c r="A1165" s="41"/>
      <c r="B1165" s="40" t="s">
        <v>2050</v>
      </c>
      <c r="C1165" s="40" t="s">
        <v>2051</v>
      </c>
      <c r="D1165" s="42">
        <v>64</v>
      </c>
      <c r="E1165" s="42">
        <v>10078</v>
      </c>
      <c r="F1165" s="42">
        <v>9894</v>
      </c>
      <c r="G1165" s="42">
        <v>19972</v>
      </c>
      <c r="H1165" s="42">
        <v>4637</v>
      </c>
      <c r="I1165" s="42">
        <v>2759</v>
      </c>
      <c r="J1165" s="42">
        <v>7396</v>
      </c>
      <c r="K1165" s="52">
        <v>0.37031844582415402</v>
      </c>
      <c r="L1165" s="54">
        <v>131</v>
      </c>
      <c r="M1165" s="54">
        <v>111</v>
      </c>
      <c r="N1165" s="56">
        <v>1.52787336545079E-2</v>
      </c>
      <c r="O1165" s="58">
        <v>7265</v>
      </c>
      <c r="P1165" s="25" t="s">
        <v>28</v>
      </c>
      <c r="Q1165" s="25" t="str">
        <f t="shared" si="19"/>
        <v>NENE BI FOUNE ANDRE</v>
      </c>
      <c r="R1165" s="25" t="s">
        <v>2052</v>
      </c>
      <c r="S1165" s="25" t="s">
        <v>2053</v>
      </c>
      <c r="T1165" s="26">
        <v>210</v>
      </c>
      <c r="U1165" s="27">
        <v>2.8905712319339302E-2</v>
      </c>
      <c r="V1165" s="28"/>
    </row>
    <row r="1166" spans="1:22" ht="20.100000000000001" customHeight="1" x14ac:dyDescent="0.15">
      <c r="A1166" s="41"/>
      <c r="B1166" s="41"/>
      <c r="C1166" s="41"/>
      <c r="D1166" s="43"/>
      <c r="E1166" s="43"/>
      <c r="F1166" s="43"/>
      <c r="G1166" s="43"/>
      <c r="H1166" s="43"/>
      <c r="I1166" s="43"/>
      <c r="J1166" s="43"/>
      <c r="K1166" s="53"/>
      <c r="L1166" s="55"/>
      <c r="M1166" s="55"/>
      <c r="N1166" s="57"/>
      <c r="O1166" s="59"/>
      <c r="P1166" s="25" t="s">
        <v>2054</v>
      </c>
      <c r="Q1166" s="25" t="str">
        <f t="shared" si="19"/>
        <v>GBAMENIN BI TRA</v>
      </c>
      <c r="R1166" s="25" t="s">
        <v>2055</v>
      </c>
      <c r="S1166" s="25" t="s">
        <v>2056</v>
      </c>
      <c r="T1166" s="26">
        <v>1146</v>
      </c>
      <c r="U1166" s="27">
        <v>0.15774260151410899</v>
      </c>
      <c r="V1166" s="28"/>
    </row>
    <row r="1167" spans="1:22" ht="20.100000000000001" customHeight="1" x14ac:dyDescent="0.15">
      <c r="A1167" s="41"/>
      <c r="B1167" s="41"/>
      <c r="C1167" s="41"/>
      <c r="D1167" s="43"/>
      <c r="E1167" s="43"/>
      <c r="F1167" s="43"/>
      <c r="G1167" s="43"/>
      <c r="H1167" s="43"/>
      <c r="I1167" s="43"/>
      <c r="J1167" s="43"/>
      <c r="K1167" s="53"/>
      <c r="L1167" s="55"/>
      <c r="M1167" s="55"/>
      <c r="N1167" s="57"/>
      <c r="O1167" s="59"/>
      <c r="P1167" s="25" t="s">
        <v>28</v>
      </c>
      <c r="Q1167" s="25" t="str">
        <f t="shared" si="19"/>
        <v>DJE VINCENT</v>
      </c>
      <c r="R1167" s="25" t="s">
        <v>532</v>
      </c>
      <c r="S1167" s="25" t="s">
        <v>1355</v>
      </c>
      <c r="T1167" s="26">
        <v>439</v>
      </c>
      <c r="U1167" s="27">
        <v>6.04267033723331E-2</v>
      </c>
      <c r="V1167" s="28"/>
    </row>
    <row r="1168" spans="1:22" ht="20.100000000000001" customHeight="1" x14ac:dyDescent="0.15">
      <c r="A1168" s="41"/>
      <c r="B1168" s="41"/>
      <c r="C1168" s="41"/>
      <c r="D1168" s="43"/>
      <c r="E1168" s="43"/>
      <c r="F1168" s="43"/>
      <c r="G1168" s="43"/>
      <c r="H1168" s="43"/>
      <c r="I1168" s="43"/>
      <c r="J1168" s="43"/>
      <c r="K1168" s="53"/>
      <c r="L1168" s="55"/>
      <c r="M1168" s="55"/>
      <c r="N1168" s="57"/>
      <c r="O1168" s="59"/>
      <c r="P1168" s="25" t="s">
        <v>28</v>
      </c>
      <c r="Q1168" s="25" t="str">
        <f t="shared" si="19"/>
        <v>IRIE BI RENE</v>
      </c>
      <c r="R1168" s="25" t="s">
        <v>2057</v>
      </c>
      <c r="S1168" s="25" t="s">
        <v>2058</v>
      </c>
      <c r="T1168" s="26">
        <v>703</v>
      </c>
      <c r="U1168" s="27">
        <v>9.6765313145216802E-2</v>
      </c>
      <c r="V1168" s="28"/>
    </row>
    <row r="1169" spans="1:22" ht="20.100000000000001" customHeight="1" x14ac:dyDescent="0.15">
      <c r="A1169" s="41"/>
      <c r="B1169" s="41"/>
      <c r="C1169" s="41"/>
      <c r="D1169" s="43"/>
      <c r="E1169" s="43"/>
      <c r="F1169" s="43"/>
      <c r="G1169" s="43"/>
      <c r="H1169" s="43"/>
      <c r="I1169" s="43"/>
      <c r="J1169" s="43"/>
      <c r="K1169" s="53"/>
      <c r="L1169" s="55"/>
      <c r="M1169" s="55"/>
      <c r="N1169" s="57"/>
      <c r="O1169" s="59"/>
      <c r="P1169" s="25" t="s">
        <v>28</v>
      </c>
      <c r="Q1169" s="25" t="str">
        <f t="shared" si="19"/>
        <v>TRABE BI TRA JOSUE</v>
      </c>
      <c r="R1169" s="25" t="s">
        <v>2059</v>
      </c>
      <c r="S1169" s="25" t="s">
        <v>2060</v>
      </c>
      <c r="T1169" s="26">
        <v>52</v>
      </c>
      <c r="U1169" s="27">
        <v>7.1576049552649701E-3</v>
      </c>
      <c r="V1169" s="28"/>
    </row>
    <row r="1170" spans="1:22" ht="20.100000000000001" customHeight="1" x14ac:dyDescent="0.15">
      <c r="A1170" s="41"/>
      <c r="B1170" s="41"/>
      <c r="C1170" s="41"/>
      <c r="D1170" s="43"/>
      <c r="E1170" s="43"/>
      <c r="F1170" s="43"/>
      <c r="G1170" s="43"/>
      <c r="H1170" s="43"/>
      <c r="I1170" s="43"/>
      <c r="J1170" s="43"/>
      <c r="K1170" s="53"/>
      <c r="L1170" s="55"/>
      <c r="M1170" s="55"/>
      <c r="N1170" s="57"/>
      <c r="O1170" s="59"/>
      <c r="P1170" s="25" t="s">
        <v>28</v>
      </c>
      <c r="Q1170" s="25" t="str">
        <f t="shared" si="19"/>
        <v>TRA BI IRIE JONAS</v>
      </c>
      <c r="R1170" s="25" t="s">
        <v>1641</v>
      </c>
      <c r="S1170" s="25" t="s">
        <v>2061</v>
      </c>
      <c r="T1170" s="26">
        <v>750</v>
      </c>
      <c r="U1170" s="27">
        <v>0.103234686854783</v>
      </c>
      <c r="V1170" s="28"/>
    </row>
    <row r="1171" spans="1:22" ht="20.100000000000001" customHeight="1" x14ac:dyDescent="0.15">
      <c r="A1171" s="41"/>
      <c r="B1171" s="41"/>
      <c r="C1171" s="41"/>
      <c r="D1171" s="43"/>
      <c r="E1171" s="43"/>
      <c r="F1171" s="43"/>
      <c r="G1171" s="43"/>
      <c r="H1171" s="43"/>
      <c r="I1171" s="43"/>
      <c r="J1171" s="43"/>
      <c r="K1171" s="53"/>
      <c r="L1171" s="55"/>
      <c r="M1171" s="55"/>
      <c r="N1171" s="57"/>
      <c r="O1171" s="59"/>
      <c r="P1171" s="25" t="s">
        <v>28</v>
      </c>
      <c r="Q1171" s="25" t="str">
        <f t="shared" si="19"/>
        <v>DJE LOU TRA</v>
      </c>
      <c r="R1171" s="25" t="s">
        <v>532</v>
      </c>
      <c r="S1171" s="25" t="s">
        <v>2062</v>
      </c>
      <c r="T1171" s="26">
        <v>250</v>
      </c>
      <c r="U1171" s="27">
        <v>3.4411562284927699E-2</v>
      </c>
      <c r="V1171" s="28"/>
    </row>
    <row r="1172" spans="1:22" ht="20.100000000000001" customHeight="1" x14ac:dyDescent="0.15">
      <c r="A1172" s="41"/>
      <c r="B1172" s="41"/>
      <c r="C1172" s="41"/>
      <c r="D1172" s="43"/>
      <c r="E1172" s="43"/>
      <c r="F1172" s="43"/>
      <c r="G1172" s="43"/>
      <c r="H1172" s="43"/>
      <c r="I1172" s="43"/>
      <c r="J1172" s="43"/>
      <c r="K1172" s="53"/>
      <c r="L1172" s="55"/>
      <c r="M1172" s="55"/>
      <c r="N1172" s="57"/>
      <c r="O1172" s="59"/>
      <c r="P1172" s="25" t="s">
        <v>28</v>
      </c>
      <c r="Q1172" s="25" t="str">
        <f t="shared" si="19"/>
        <v>ZAMBLE NAYA NAOMI JARVIS</v>
      </c>
      <c r="R1172" s="25" t="s">
        <v>2063</v>
      </c>
      <c r="S1172" s="25" t="s">
        <v>2064</v>
      </c>
      <c r="T1172" s="26">
        <v>1990</v>
      </c>
      <c r="U1172" s="27">
        <v>0.27391603578802498</v>
      </c>
      <c r="V1172" s="28" t="s">
        <v>48</v>
      </c>
    </row>
    <row r="1173" spans="1:22" ht="20.100000000000001" customHeight="1" x14ac:dyDescent="0.15">
      <c r="A1173" s="41"/>
      <c r="B1173" s="41"/>
      <c r="C1173" s="41"/>
      <c r="D1173" s="43"/>
      <c r="E1173" s="43"/>
      <c r="F1173" s="43"/>
      <c r="G1173" s="43"/>
      <c r="H1173" s="43"/>
      <c r="I1173" s="43"/>
      <c r="J1173" s="43"/>
      <c r="K1173" s="53"/>
      <c r="L1173" s="55"/>
      <c r="M1173" s="55"/>
      <c r="N1173" s="57"/>
      <c r="O1173" s="59"/>
      <c r="P1173" s="25" t="s">
        <v>28</v>
      </c>
      <c r="Q1173" s="25" t="str">
        <f t="shared" si="19"/>
        <v>TA BI TRA</v>
      </c>
      <c r="R1173" s="25" t="s">
        <v>1980</v>
      </c>
      <c r="S1173" s="25" t="s">
        <v>2056</v>
      </c>
      <c r="T1173" s="26">
        <v>95</v>
      </c>
      <c r="U1173" s="27">
        <v>1.30763936682725E-2</v>
      </c>
      <c r="V1173" s="28"/>
    </row>
    <row r="1174" spans="1:22" ht="20.100000000000001" customHeight="1" x14ac:dyDescent="0.15">
      <c r="A1174" s="41"/>
      <c r="B1174" s="41"/>
      <c r="C1174" s="41"/>
      <c r="D1174" s="43"/>
      <c r="E1174" s="43"/>
      <c r="F1174" s="43"/>
      <c r="G1174" s="43"/>
      <c r="H1174" s="43"/>
      <c r="I1174" s="43"/>
      <c r="J1174" s="43"/>
      <c r="K1174" s="53"/>
      <c r="L1174" s="55"/>
      <c r="M1174" s="55"/>
      <c r="N1174" s="57"/>
      <c r="O1174" s="59"/>
      <c r="P1174" s="25" t="s">
        <v>28</v>
      </c>
      <c r="Q1174" s="25" t="str">
        <f t="shared" si="19"/>
        <v>GOHIA BI YOU KAINE</v>
      </c>
      <c r="R1174" s="25" t="s">
        <v>2065</v>
      </c>
      <c r="S1174" s="25" t="s">
        <v>2066</v>
      </c>
      <c r="T1174" s="26">
        <v>15</v>
      </c>
      <c r="U1174" s="27">
        <v>2.0646937370956599E-3</v>
      </c>
      <c r="V1174" s="28"/>
    </row>
    <row r="1175" spans="1:22" ht="20.100000000000001" customHeight="1" x14ac:dyDescent="0.15">
      <c r="A1175" s="41"/>
      <c r="B1175" s="41"/>
      <c r="C1175" s="41"/>
      <c r="D1175" s="43"/>
      <c r="E1175" s="43"/>
      <c r="F1175" s="43"/>
      <c r="G1175" s="43"/>
      <c r="H1175" s="43"/>
      <c r="I1175" s="43"/>
      <c r="J1175" s="43"/>
      <c r="K1175" s="53"/>
      <c r="L1175" s="55"/>
      <c r="M1175" s="55"/>
      <c r="N1175" s="57"/>
      <c r="O1175" s="59"/>
      <c r="P1175" s="25" t="s">
        <v>269</v>
      </c>
      <c r="Q1175" s="25" t="str">
        <f t="shared" si="19"/>
        <v>IRIE BI ZOU FULBERT</v>
      </c>
      <c r="R1175" s="25" t="s">
        <v>1455</v>
      </c>
      <c r="S1175" s="25" t="s">
        <v>2067</v>
      </c>
      <c r="T1175" s="26">
        <v>46</v>
      </c>
      <c r="U1175" s="27">
        <v>6.3317274604266999E-3</v>
      </c>
      <c r="V1175" s="28"/>
    </row>
    <row r="1176" spans="1:22" ht="20.100000000000001" customHeight="1" x14ac:dyDescent="0.15">
      <c r="A1176" s="41"/>
      <c r="B1176" s="41"/>
      <c r="C1176" s="41"/>
      <c r="D1176" s="43"/>
      <c r="E1176" s="43"/>
      <c r="F1176" s="43"/>
      <c r="G1176" s="43"/>
      <c r="H1176" s="43"/>
      <c r="I1176" s="43"/>
      <c r="J1176" s="43"/>
      <c r="K1176" s="53"/>
      <c r="L1176" s="55"/>
      <c r="M1176" s="55"/>
      <c r="N1176" s="57"/>
      <c r="O1176" s="59"/>
      <c r="P1176" s="25" t="s">
        <v>28</v>
      </c>
      <c r="Q1176" s="25" t="str">
        <f t="shared" si="19"/>
        <v>DIDI BI TRA SYLVAIN</v>
      </c>
      <c r="R1176" s="25" t="s">
        <v>2068</v>
      </c>
      <c r="S1176" s="25" t="s">
        <v>2069</v>
      </c>
      <c r="T1176" s="26">
        <v>15</v>
      </c>
      <c r="U1176" s="27">
        <v>2.0646937370956599E-3</v>
      </c>
      <c r="V1176" s="28"/>
    </row>
    <row r="1177" spans="1:22" ht="20.100000000000001" customHeight="1" x14ac:dyDescent="0.15">
      <c r="A1177" s="41"/>
      <c r="B1177" s="41"/>
      <c r="C1177" s="41"/>
      <c r="D1177" s="43"/>
      <c r="E1177" s="43"/>
      <c r="F1177" s="43"/>
      <c r="G1177" s="43"/>
      <c r="H1177" s="43"/>
      <c r="I1177" s="43"/>
      <c r="J1177" s="43"/>
      <c r="K1177" s="53"/>
      <c r="L1177" s="55"/>
      <c r="M1177" s="55"/>
      <c r="N1177" s="57"/>
      <c r="O1177" s="59"/>
      <c r="P1177" s="25" t="s">
        <v>28</v>
      </c>
      <c r="Q1177" s="25" t="str">
        <f t="shared" si="19"/>
        <v>DJE BI SAMEDI BERNARD ZEHOUA</v>
      </c>
      <c r="R1177" s="25" t="s">
        <v>2070</v>
      </c>
      <c r="S1177" s="25" t="s">
        <v>2071</v>
      </c>
      <c r="T1177" s="26">
        <v>180</v>
      </c>
      <c r="U1177" s="27">
        <v>2.4776324845147999E-2</v>
      </c>
      <c r="V1177" s="28"/>
    </row>
    <row r="1178" spans="1:22" ht="20.100000000000001" customHeight="1" x14ac:dyDescent="0.15">
      <c r="A1178" s="41"/>
      <c r="B1178" s="41"/>
      <c r="C1178" s="41"/>
      <c r="D1178" s="43"/>
      <c r="E1178" s="43"/>
      <c r="F1178" s="43"/>
      <c r="G1178" s="43"/>
      <c r="H1178" s="43"/>
      <c r="I1178" s="43"/>
      <c r="J1178" s="43"/>
      <c r="K1178" s="53"/>
      <c r="L1178" s="55"/>
      <c r="M1178" s="55"/>
      <c r="N1178" s="57"/>
      <c r="O1178" s="59"/>
      <c r="P1178" s="25" t="s">
        <v>37</v>
      </c>
      <c r="Q1178" s="25" t="str">
        <f t="shared" si="19"/>
        <v>YOUAN BI TRAZIE BERTRAND ATHANASE</v>
      </c>
      <c r="R1178" s="25" t="s">
        <v>2072</v>
      </c>
      <c r="S1178" s="25" t="s">
        <v>2073</v>
      </c>
      <c r="T1178" s="26">
        <v>691</v>
      </c>
      <c r="U1178" s="27">
        <v>9.5113558155540304E-2</v>
      </c>
      <c r="V1178" s="28"/>
    </row>
    <row r="1179" spans="1:22" ht="20.100000000000001" customHeight="1" x14ac:dyDescent="0.15">
      <c r="A1179" s="41"/>
      <c r="B1179" s="41"/>
      <c r="C1179" s="41"/>
      <c r="D1179" s="43"/>
      <c r="E1179" s="43"/>
      <c r="F1179" s="43"/>
      <c r="G1179" s="43"/>
      <c r="H1179" s="43"/>
      <c r="I1179" s="43"/>
      <c r="J1179" s="43"/>
      <c r="K1179" s="53"/>
      <c r="L1179" s="55"/>
      <c r="M1179" s="55"/>
      <c r="N1179" s="57"/>
      <c r="O1179" s="59"/>
      <c r="P1179" s="25" t="s">
        <v>78</v>
      </c>
      <c r="Q1179" s="25" t="str">
        <f t="shared" si="19"/>
        <v>ZORODOU BI ZAOULI MAURICE</v>
      </c>
      <c r="R1179" s="25" t="s">
        <v>2074</v>
      </c>
      <c r="S1179" s="25" t="s">
        <v>2075</v>
      </c>
      <c r="T1179" s="26">
        <v>572</v>
      </c>
      <c r="U1179" s="27">
        <v>7.8733654507914697E-2</v>
      </c>
      <c r="V1179" s="28"/>
    </row>
    <row r="1180" spans="1:22" ht="20.100000000000001" customHeight="1" x14ac:dyDescent="0.15">
      <c r="A1180" s="41"/>
      <c r="B1180" s="40" t="s">
        <v>2076</v>
      </c>
      <c r="C1180" s="40" t="s">
        <v>2077</v>
      </c>
      <c r="D1180" s="42">
        <v>84</v>
      </c>
      <c r="E1180" s="42">
        <v>11570</v>
      </c>
      <c r="F1180" s="42">
        <v>10063</v>
      </c>
      <c r="G1180" s="42">
        <v>21633</v>
      </c>
      <c r="H1180" s="42">
        <v>5294</v>
      </c>
      <c r="I1180" s="42">
        <v>2947</v>
      </c>
      <c r="J1180" s="42">
        <v>8241</v>
      </c>
      <c r="K1180" s="52">
        <v>0.38094577728470402</v>
      </c>
      <c r="L1180" s="54">
        <v>432</v>
      </c>
      <c r="M1180" s="54">
        <v>282</v>
      </c>
      <c r="N1180" s="56">
        <v>3.61121782558586E-2</v>
      </c>
      <c r="O1180" s="58">
        <v>7809</v>
      </c>
      <c r="P1180" s="25" t="s">
        <v>28</v>
      </c>
      <c r="Q1180" s="25" t="str">
        <f t="shared" si="19"/>
        <v>GOORE BI BA EUSTACHE</v>
      </c>
      <c r="R1180" s="25" t="s">
        <v>1471</v>
      </c>
      <c r="S1180" s="25" t="s">
        <v>2078</v>
      </c>
      <c r="T1180" s="26">
        <v>355</v>
      </c>
      <c r="U1180" s="27">
        <v>4.5460366244077302E-2</v>
      </c>
      <c r="V1180" s="28"/>
    </row>
    <row r="1181" spans="1:22" ht="20.100000000000001" customHeight="1" x14ac:dyDescent="0.15">
      <c r="A1181" s="41"/>
      <c r="B1181" s="41"/>
      <c r="C1181" s="41"/>
      <c r="D1181" s="43"/>
      <c r="E1181" s="43"/>
      <c r="F1181" s="43"/>
      <c r="G1181" s="43"/>
      <c r="H1181" s="43"/>
      <c r="I1181" s="43"/>
      <c r="J1181" s="43"/>
      <c r="K1181" s="53"/>
      <c r="L1181" s="55"/>
      <c r="M1181" s="55"/>
      <c r="N1181" s="57"/>
      <c r="O1181" s="59"/>
      <c r="P1181" s="25" t="s">
        <v>28</v>
      </c>
      <c r="Q1181" s="25" t="str">
        <f t="shared" si="19"/>
        <v>DJE-BI HIHA CONSTANT</v>
      </c>
      <c r="R1181" s="25" t="s">
        <v>2079</v>
      </c>
      <c r="S1181" s="25" t="s">
        <v>2080</v>
      </c>
      <c r="T1181" s="26">
        <v>738</v>
      </c>
      <c r="U1181" s="27">
        <v>9.4506338839800197E-2</v>
      </c>
      <c r="V1181" s="28"/>
    </row>
    <row r="1182" spans="1:22" ht="20.100000000000001" customHeight="1" x14ac:dyDescent="0.15">
      <c r="A1182" s="41"/>
      <c r="B1182" s="41"/>
      <c r="C1182" s="41"/>
      <c r="D1182" s="43"/>
      <c r="E1182" s="43"/>
      <c r="F1182" s="43"/>
      <c r="G1182" s="43"/>
      <c r="H1182" s="43"/>
      <c r="I1182" s="43"/>
      <c r="J1182" s="43"/>
      <c r="K1182" s="53"/>
      <c r="L1182" s="55"/>
      <c r="M1182" s="55"/>
      <c r="N1182" s="57"/>
      <c r="O1182" s="59"/>
      <c r="P1182" s="25" t="s">
        <v>28</v>
      </c>
      <c r="Q1182" s="25" t="str">
        <f t="shared" si="19"/>
        <v>VAMI BI NENEJOSEPH</v>
      </c>
      <c r="R1182" s="25" t="s">
        <v>2081</v>
      </c>
      <c r="S1182" s="25" t="s">
        <v>2082</v>
      </c>
      <c r="T1182" s="26">
        <v>884</v>
      </c>
      <c r="U1182" s="27">
        <v>0.113202714816238</v>
      </c>
      <c r="V1182" s="28"/>
    </row>
    <row r="1183" spans="1:22" ht="20.100000000000001" customHeight="1" x14ac:dyDescent="0.15">
      <c r="A1183" s="41"/>
      <c r="B1183" s="41"/>
      <c r="C1183" s="41"/>
      <c r="D1183" s="43"/>
      <c r="E1183" s="43"/>
      <c r="F1183" s="43"/>
      <c r="G1183" s="43"/>
      <c r="H1183" s="43"/>
      <c r="I1183" s="43"/>
      <c r="J1183" s="43"/>
      <c r="K1183" s="53"/>
      <c r="L1183" s="55"/>
      <c r="M1183" s="55"/>
      <c r="N1183" s="57"/>
      <c r="O1183" s="59"/>
      <c r="P1183" s="25" t="s">
        <v>28</v>
      </c>
      <c r="Q1183" s="25" t="str">
        <f t="shared" si="19"/>
        <v>DJO BI MIZAN HONORE DES AMIS</v>
      </c>
      <c r="R1183" s="25" t="s">
        <v>2083</v>
      </c>
      <c r="S1183" s="25" t="s">
        <v>2084</v>
      </c>
      <c r="T1183" s="26">
        <v>1830</v>
      </c>
      <c r="U1183" s="27">
        <v>0.23434498655397601</v>
      </c>
      <c r="V1183" s="28" t="s">
        <v>48</v>
      </c>
    </row>
    <row r="1184" spans="1:22" ht="20.100000000000001" customHeight="1" x14ac:dyDescent="0.15">
      <c r="A1184" s="41"/>
      <c r="B1184" s="41"/>
      <c r="C1184" s="41"/>
      <c r="D1184" s="43"/>
      <c r="E1184" s="43"/>
      <c r="F1184" s="43"/>
      <c r="G1184" s="43"/>
      <c r="H1184" s="43"/>
      <c r="I1184" s="43"/>
      <c r="J1184" s="43"/>
      <c r="K1184" s="53"/>
      <c r="L1184" s="55"/>
      <c r="M1184" s="55"/>
      <c r="N1184" s="57"/>
      <c r="O1184" s="59"/>
      <c r="P1184" s="25" t="s">
        <v>28</v>
      </c>
      <c r="Q1184" s="25" t="str">
        <f t="shared" si="19"/>
        <v>VANIE BI TA FABRICE</v>
      </c>
      <c r="R1184" s="25" t="s">
        <v>2085</v>
      </c>
      <c r="S1184" s="25" t="s">
        <v>2086</v>
      </c>
      <c r="T1184" s="26">
        <v>247</v>
      </c>
      <c r="U1184" s="27">
        <v>3.1630170316301699E-2</v>
      </c>
      <c r="V1184" s="28"/>
    </row>
    <row r="1185" spans="1:22" ht="20.100000000000001" customHeight="1" x14ac:dyDescent="0.15">
      <c r="A1185" s="41"/>
      <c r="B1185" s="41"/>
      <c r="C1185" s="41"/>
      <c r="D1185" s="43"/>
      <c r="E1185" s="43"/>
      <c r="F1185" s="43"/>
      <c r="G1185" s="43"/>
      <c r="H1185" s="43"/>
      <c r="I1185" s="43"/>
      <c r="J1185" s="43"/>
      <c r="K1185" s="53"/>
      <c r="L1185" s="55"/>
      <c r="M1185" s="55"/>
      <c r="N1185" s="57"/>
      <c r="O1185" s="59"/>
      <c r="P1185" s="25" t="s">
        <v>28</v>
      </c>
      <c r="Q1185" s="25" t="str">
        <f t="shared" si="19"/>
        <v>ZAMBLE BI BOH ARSENE</v>
      </c>
      <c r="R1185" s="25" t="s">
        <v>2063</v>
      </c>
      <c r="S1185" s="25" t="s">
        <v>2087</v>
      </c>
      <c r="T1185" s="26">
        <v>155</v>
      </c>
      <c r="U1185" s="27">
        <v>1.98488923037521E-2</v>
      </c>
      <c r="V1185" s="28"/>
    </row>
    <row r="1186" spans="1:22" ht="20.100000000000001" customHeight="1" x14ac:dyDescent="0.15">
      <c r="A1186" s="41"/>
      <c r="B1186" s="41"/>
      <c r="C1186" s="41"/>
      <c r="D1186" s="43"/>
      <c r="E1186" s="43"/>
      <c r="F1186" s="43"/>
      <c r="G1186" s="43"/>
      <c r="H1186" s="43"/>
      <c r="I1186" s="43"/>
      <c r="J1186" s="43"/>
      <c r="K1186" s="53"/>
      <c r="L1186" s="55"/>
      <c r="M1186" s="55"/>
      <c r="N1186" s="57"/>
      <c r="O1186" s="59"/>
      <c r="P1186" s="25" t="s">
        <v>28</v>
      </c>
      <c r="Q1186" s="25" t="str">
        <f t="shared" si="19"/>
        <v>TRA BI CA PAUL</v>
      </c>
      <c r="R1186" s="25" t="s">
        <v>2088</v>
      </c>
      <c r="S1186" s="25" t="s">
        <v>2089</v>
      </c>
      <c r="T1186" s="26">
        <v>37</v>
      </c>
      <c r="U1186" s="27">
        <v>4.7381226789601702E-3</v>
      </c>
      <c r="V1186" s="28"/>
    </row>
    <row r="1187" spans="1:22" ht="20.100000000000001" customHeight="1" x14ac:dyDescent="0.15">
      <c r="A1187" s="41"/>
      <c r="B1187" s="41"/>
      <c r="C1187" s="41"/>
      <c r="D1187" s="43"/>
      <c r="E1187" s="43"/>
      <c r="F1187" s="43"/>
      <c r="G1187" s="43"/>
      <c r="H1187" s="43"/>
      <c r="I1187" s="43"/>
      <c r="J1187" s="43"/>
      <c r="K1187" s="53"/>
      <c r="L1187" s="55"/>
      <c r="M1187" s="55"/>
      <c r="N1187" s="57"/>
      <c r="O1187" s="59"/>
      <c r="P1187" s="25" t="s">
        <v>2090</v>
      </c>
      <c r="Q1187" s="25" t="str">
        <f t="shared" si="19"/>
        <v>KOLOU BI TRA DANIEL</v>
      </c>
      <c r="R1187" s="25" t="s">
        <v>2091</v>
      </c>
      <c r="S1187" s="25" t="s">
        <v>2092</v>
      </c>
      <c r="T1187" s="26">
        <v>124</v>
      </c>
      <c r="U1187" s="27">
        <v>1.58791138430017E-2</v>
      </c>
      <c r="V1187" s="28"/>
    </row>
    <row r="1188" spans="1:22" ht="20.100000000000001" customHeight="1" x14ac:dyDescent="0.15">
      <c r="A1188" s="41"/>
      <c r="B1188" s="41"/>
      <c r="C1188" s="41"/>
      <c r="D1188" s="43"/>
      <c r="E1188" s="43"/>
      <c r="F1188" s="43"/>
      <c r="G1188" s="43"/>
      <c r="H1188" s="43"/>
      <c r="I1188" s="43"/>
      <c r="J1188" s="43"/>
      <c r="K1188" s="53"/>
      <c r="L1188" s="55"/>
      <c r="M1188" s="55"/>
      <c r="N1188" s="57"/>
      <c r="O1188" s="59"/>
      <c r="P1188" s="25" t="s">
        <v>28</v>
      </c>
      <c r="Q1188" s="25" t="str">
        <f t="shared" si="19"/>
        <v>BRODOU BI LEZIE</v>
      </c>
      <c r="R1188" s="25" t="s">
        <v>2093</v>
      </c>
      <c r="S1188" s="25" t="s">
        <v>2094</v>
      </c>
      <c r="T1188" s="26">
        <v>679</v>
      </c>
      <c r="U1188" s="27">
        <v>8.6950954027404298E-2</v>
      </c>
      <c r="V1188" s="28"/>
    </row>
    <row r="1189" spans="1:22" ht="20.100000000000001" customHeight="1" x14ac:dyDescent="0.15">
      <c r="A1189" s="41"/>
      <c r="B1189" s="41"/>
      <c r="C1189" s="41"/>
      <c r="D1189" s="43"/>
      <c r="E1189" s="43"/>
      <c r="F1189" s="43"/>
      <c r="G1189" s="43"/>
      <c r="H1189" s="43"/>
      <c r="I1189" s="43"/>
      <c r="J1189" s="43"/>
      <c r="K1189" s="53"/>
      <c r="L1189" s="55"/>
      <c r="M1189" s="55"/>
      <c r="N1189" s="57"/>
      <c r="O1189" s="59"/>
      <c r="P1189" s="25" t="s">
        <v>37</v>
      </c>
      <c r="Q1189" s="25" t="str">
        <f t="shared" si="19"/>
        <v>SEHI BI KOUE ALPHONSE</v>
      </c>
      <c r="R1189" s="25" t="s">
        <v>1384</v>
      </c>
      <c r="S1189" s="25" t="s">
        <v>2095</v>
      </c>
      <c r="T1189" s="26">
        <v>1181</v>
      </c>
      <c r="U1189" s="27">
        <v>0.15123575361762101</v>
      </c>
      <c r="V1189" s="28"/>
    </row>
    <row r="1190" spans="1:22" ht="20.100000000000001" customHeight="1" x14ac:dyDescent="0.15">
      <c r="A1190" s="41"/>
      <c r="B1190" s="41"/>
      <c r="C1190" s="41"/>
      <c r="D1190" s="43"/>
      <c r="E1190" s="43"/>
      <c r="F1190" s="43"/>
      <c r="G1190" s="43"/>
      <c r="H1190" s="43"/>
      <c r="I1190" s="43"/>
      <c r="J1190" s="43"/>
      <c r="K1190" s="53"/>
      <c r="L1190" s="55"/>
      <c r="M1190" s="55"/>
      <c r="N1190" s="57"/>
      <c r="O1190" s="59"/>
      <c r="P1190" s="25" t="s">
        <v>78</v>
      </c>
      <c r="Q1190" s="25" t="str">
        <f t="shared" si="19"/>
        <v>LOHOURI BI GOHI LOUIS-MODESTE</v>
      </c>
      <c r="R1190" s="25" t="s">
        <v>2096</v>
      </c>
      <c r="S1190" s="25" t="s">
        <v>2097</v>
      </c>
      <c r="T1190" s="26">
        <v>1297</v>
      </c>
      <c r="U1190" s="27">
        <v>0.16609040850300899</v>
      </c>
      <c r="V1190" s="28"/>
    </row>
    <row r="1191" spans="1:22" ht="20.100000000000001" customHeight="1" x14ac:dyDescent="0.15">
      <c r="A1191" s="41"/>
      <c r="B1191" s="40" t="s">
        <v>2098</v>
      </c>
      <c r="C1191" s="40" t="s">
        <v>2099</v>
      </c>
      <c r="D1191" s="42">
        <v>46</v>
      </c>
      <c r="E1191" s="42">
        <v>8718</v>
      </c>
      <c r="F1191" s="42">
        <v>8213</v>
      </c>
      <c r="G1191" s="42">
        <v>16931</v>
      </c>
      <c r="H1191" s="42">
        <v>3295</v>
      </c>
      <c r="I1191" s="42">
        <v>2727</v>
      </c>
      <c r="J1191" s="42">
        <v>6022</v>
      </c>
      <c r="K1191" s="52">
        <v>0.35567893213631802</v>
      </c>
      <c r="L1191" s="54">
        <v>223</v>
      </c>
      <c r="M1191" s="54">
        <v>65</v>
      </c>
      <c r="N1191" s="56">
        <v>1.1208829108466999E-2</v>
      </c>
      <c r="O1191" s="58">
        <v>5799</v>
      </c>
      <c r="P1191" s="25" t="s">
        <v>28</v>
      </c>
      <c r="Q1191" s="25" t="str">
        <f t="shared" si="19"/>
        <v>KARAMOKO GAHOUSSOU</v>
      </c>
      <c r="R1191" s="25" t="s">
        <v>344</v>
      </c>
      <c r="S1191" s="25" t="s">
        <v>2100</v>
      </c>
      <c r="T1191" s="26">
        <v>431</v>
      </c>
      <c r="U1191" s="27">
        <v>7.4323159165373298E-2</v>
      </c>
      <c r="V1191" s="28"/>
    </row>
    <row r="1192" spans="1:22" ht="20.100000000000001" customHeight="1" x14ac:dyDescent="0.15">
      <c r="A1192" s="41"/>
      <c r="B1192" s="41"/>
      <c r="C1192" s="41"/>
      <c r="D1192" s="43"/>
      <c r="E1192" s="43"/>
      <c r="F1192" s="43"/>
      <c r="G1192" s="43"/>
      <c r="H1192" s="43"/>
      <c r="I1192" s="43"/>
      <c r="J1192" s="43"/>
      <c r="K1192" s="53"/>
      <c r="L1192" s="55"/>
      <c r="M1192" s="55"/>
      <c r="N1192" s="57"/>
      <c r="O1192" s="59"/>
      <c r="P1192" s="25" t="s">
        <v>28</v>
      </c>
      <c r="Q1192" s="25" t="str">
        <f t="shared" si="19"/>
        <v>SOUMAHORO MAMADOU</v>
      </c>
      <c r="R1192" s="25" t="s">
        <v>133</v>
      </c>
      <c r="S1192" s="25" t="s">
        <v>184</v>
      </c>
      <c r="T1192" s="26">
        <v>48</v>
      </c>
      <c r="U1192" s="27">
        <v>8.2772891877909999E-3</v>
      </c>
      <c r="V1192" s="28"/>
    </row>
    <row r="1193" spans="1:22" ht="20.100000000000001" customHeight="1" x14ac:dyDescent="0.15">
      <c r="A1193" s="41"/>
      <c r="B1193" s="41"/>
      <c r="C1193" s="41"/>
      <c r="D1193" s="43"/>
      <c r="E1193" s="43"/>
      <c r="F1193" s="43"/>
      <c r="G1193" s="43"/>
      <c r="H1193" s="43"/>
      <c r="I1193" s="43"/>
      <c r="J1193" s="43"/>
      <c r="K1193" s="53"/>
      <c r="L1193" s="55"/>
      <c r="M1193" s="55"/>
      <c r="N1193" s="57"/>
      <c r="O1193" s="59"/>
      <c r="P1193" s="25" t="s">
        <v>28</v>
      </c>
      <c r="Q1193" s="25" t="str">
        <f t="shared" si="19"/>
        <v>IRIENIN BI BOUA SIMON</v>
      </c>
      <c r="R1193" s="25" t="s">
        <v>2101</v>
      </c>
      <c r="S1193" s="25" t="s">
        <v>2102</v>
      </c>
      <c r="T1193" s="26">
        <v>14</v>
      </c>
      <c r="U1193" s="27">
        <v>2.4142093464390398E-3</v>
      </c>
      <c r="V1193" s="28"/>
    </row>
    <row r="1194" spans="1:22" ht="20.100000000000001" customHeight="1" x14ac:dyDescent="0.15">
      <c r="A1194" s="41"/>
      <c r="B1194" s="41"/>
      <c r="C1194" s="41"/>
      <c r="D1194" s="43"/>
      <c r="E1194" s="43"/>
      <c r="F1194" s="43"/>
      <c r="G1194" s="43"/>
      <c r="H1194" s="43"/>
      <c r="I1194" s="43"/>
      <c r="J1194" s="43"/>
      <c r="K1194" s="53"/>
      <c r="L1194" s="55"/>
      <c r="M1194" s="55"/>
      <c r="N1194" s="57"/>
      <c r="O1194" s="59"/>
      <c r="P1194" s="25" t="s">
        <v>269</v>
      </c>
      <c r="Q1194" s="25" t="str">
        <f t="shared" si="19"/>
        <v>NENE BI ZAMBLE CHARLEMAGNE</v>
      </c>
      <c r="R1194" s="25" t="s">
        <v>2052</v>
      </c>
      <c r="S1194" s="25" t="s">
        <v>2103</v>
      </c>
      <c r="T1194" s="26">
        <v>26</v>
      </c>
      <c r="U1194" s="27">
        <v>4.4835316433867898E-3</v>
      </c>
      <c r="V1194" s="28"/>
    </row>
    <row r="1195" spans="1:22" ht="20.100000000000001" customHeight="1" x14ac:dyDescent="0.15">
      <c r="A1195" s="41"/>
      <c r="B1195" s="41"/>
      <c r="C1195" s="41"/>
      <c r="D1195" s="43"/>
      <c r="E1195" s="43"/>
      <c r="F1195" s="43"/>
      <c r="G1195" s="43"/>
      <c r="H1195" s="43"/>
      <c r="I1195" s="43"/>
      <c r="J1195" s="43"/>
      <c r="K1195" s="53"/>
      <c r="L1195" s="55"/>
      <c r="M1195" s="55"/>
      <c r="N1195" s="57"/>
      <c r="O1195" s="59"/>
      <c r="P1195" s="25" t="s">
        <v>28</v>
      </c>
      <c r="Q1195" s="25" t="str">
        <f t="shared" si="19"/>
        <v>GOHI GUY-ERIC</v>
      </c>
      <c r="R1195" s="25" t="s">
        <v>2104</v>
      </c>
      <c r="S1195" s="25" t="s">
        <v>2105</v>
      </c>
      <c r="T1195" s="26">
        <v>83</v>
      </c>
      <c r="U1195" s="27">
        <v>1.4312812553888599E-2</v>
      </c>
      <c r="V1195" s="28"/>
    </row>
    <row r="1196" spans="1:22" ht="20.100000000000001" customHeight="1" x14ac:dyDescent="0.15">
      <c r="A1196" s="41"/>
      <c r="B1196" s="41"/>
      <c r="C1196" s="41"/>
      <c r="D1196" s="43"/>
      <c r="E1196" s="43"/>
      <c r="F1196" s="43"/>
      <c r="G1196" s="43"/>
      <c r="H1196" s="43"/>
      <c r="I1196" s="43"/>
      <c r="J1196" s="43"/>
      <c r="K1196" s="53"/>
      <c r="L1196" s="55"/>
      <c r="M1196" s="55"/>
      <c r="N1196" s="57"/>
      <c r="O1196" s="59"/>
      <c r="P1196" s="25" t="s">
        <v>28</v>
      </c>
      <c r="Q1196" s="25" t="str">
        <f t="shared" si="19"/>
        <v>KOUMARE MAMADOU</v>
      </c>
      <c r="R1196" s="25" t="s">
        <v>2106</v>
      </c>
      <c r="S1196" s="25" t="s">
        <v>184</v>
      </c>
      <c r="T1196" s="26">
        <v>24</v>
      </c>
      <c r="U1196" s="27">
        <v>4.1386445938955E-3</v>
      </c>
      <c r="V1196" s="28"/>
    </row>
    <row r="1197" spans="1:22" ht="20.100000000000001" customHeight="1" x14ac:dyDescent="0.15">
      <c r="A1197" s="41"/>
      <c r="B1197" s="41"/>
      <c r="C1197" s="41"/>
      <c r="D1197" s="43"/>
      <c r="E1197" s="43"/>
      <c r="F1197" s="43"/>
      <c r="G1197" s="43"/>
      <c r="H1197" s="43"/>
      <c r="I1197" s="43"/>
      <c r="J1197" s="43"/>
      <c r="K1197" s="53"/>
      <c r="L1197" s="55"/>
      <c r="M1197" s="55"/>
      <c r="N1197" s="57"/>
      <c r="O1197" s="59"/>
      <c r="P1197" s="25" t="s">
        <v>28</v>
      </c>
      <c r="Q1197" s="25" t="str">
        <f t="shared" si="19"/>
        <v>TRA BI VANIE JEAN HILAIRE</v>
      </c>
      <c r="R1197" s="25" t="s">
        <v>1641</v>
      </c>
      <c r="S1197" s="25" t="s">
        <v>2107</v>
      </c>
      <c r="T1197" s="26">
        <v>320</v>
      </c>
      <c r="U1197" s="27">
        <v>5.5181927918606703E-2</v>
      </c>
      <c r="V1197" s="28"/>
    </row>
    <row r="1198" spans="1:22" ht="20.100000000000001" customHeight="1" x14ac:dyDescent="0.15">
      <c r="A1198" s="41"/>
      <c r="B1198" s="41"/>
      <c r="C1198" s="41"/>
      <c r="D1198" s="43"/>
      <c r="E1198" s="43"/>
      <c r="F1198" s="43"/>
      <c r="G1198" s="43"/>
      <c r="H1198" s="43"/>
      <c r="I1198" s="43"/>
      <c r="J1198" s="43"/>
      <c r="K1198" s="53"/>
      <c r="L1198" s="55"/>
      <c r="M1198" s="55"/>
      <c r="N1198" s="57"/>
      <c r="O1198" s="59"/>
      <c r="P1198" s="25" t="s">
        <v>28</v>
      </c>
      <c r="Q1198" s="25" t="str">
        <f t="shared" si="19"/>
        <v>DJE-BI-DJE OLIVIER VAMY</v>
      </c>
      <c r="R1198" s="25" t="s">
        <v>2108</v>
      </c>
      <c r="S1198" s="25" t="s">
        <v>2109</v>
      </c>
      <c r="T1198" s="26">
        <v>2392</v>
      </c>
      <c r="U1198" s="27">
        <v>0.41248491119158498</v>
      </c>
      <c r="V1198" s="28" t="s">
        <v>48</v>
      </c>
    </row>
    <row r="1199" spans="1:22" ht="20.100000000000001" customHeight="1" x14ac:dyDescent="0.15">
      <c r="A1199" s="41"/>
      <c r="B1199" s="41"/>
      <c r="C1199" s="41"/>
      <c r="D1199" s="43"/>
      <c r="E1199" s="43"/>
      <c r="F1199" s="43"/>
      <c r="G1199" s="43"/>
      <c r="H1199" s="43"/>
      <c r="I1199" s="43"/>
      <c r="J1199" s="43"/>
      <c r="K1199" s="53"/>
      <c r="L1199" s="55"/>
      <c r="M1199" s="55"/>
      <c r="N1199" s="57"/>
      <c r="O1199" s="59"/>
      <c r="P1199" s="25" t="s">
        <v>28</v>
      </c>
      <c r="Q1199" s="25" t="str">
        <f t="shared" si="19"/>
        <v>BOUE BI IRIE MARCELIN</v>
      </c>
      <c r="R1199" s="25" t="s">
        <v>2110</v>
      </c>
      <c r="S1199" s="25" t="s">
        <v>2111</v>
      </c>
      <c r="T1199" s="26">
        <v>47</v>
      </c>
      <c r="U1199" s="27">
        <v>8.1048456630453507E-3</v>
      </c>
      <c r="V1199" s="28"/>
    </row>
    <row r="1200" spans="1:22" ht="20.100000000000001" customHeight="1" x14ac:dyDescent="0.15">
      <c r="A1200" s="41"/>
      <c r="B1200" s="41"/>
      <c r="C1200" s="41"/>
      <c r="D1200" s="43"/>
      <c r="E1200" s="43"/>
      <c r="F1200" s="43"/>
      <c r="G1200" s="43"/>
      <c r="H1200" s="43"/>
      <c r="I1200" s="43"/>
      <c r="J1200" s="43"/>
      <c r="K1200" s="53"/>
      <c r="L1200" s="55"/>
      <c r="M1200" s="55"/>
      <c r="N1200" s="57"/>
      <c r="O1200" s="59"/>
      <c r="P1200" s="25" t="s">
        <v>37</v>
      </c>
      <c r="Q1200" s="25" t="str">
        <f t="shared" si="19"/>
        <v>SOULEYMANE KONE</v>
      </c>
      <c r="R1200" s="25" t="s">
        <v>239</v>
      </c>
      <c r="S1200" s="25" t="s">
        <v>202</v>
      </c>
      <c r="T1200" s="26">
        <v>2349</v>
      </c>
      <c r="U1200" s="27">
        <v>0.40506983962752202</v>
      </c>
      <c r="V1200" s="28"/>
    </row>
    <row r="1201" spans="1:22" ht="20.100000000000001" customHeight="1" x14ac:dyDescent="0.15">
      <c r="A1201" s="40" t="s">
        <v>2112</v>
      </c>
      <c r="B1201" s="40" t="s">
        <v>2113</v>
      </c>
      <c r="C1201" s="40" t="s">
        <v>2114</v>
      </c>
      <c r="D1201" s="42">
        <v>84</v>
      </c>
      <c r="E1201" s="42">
        <v>14421</v>
      </c>
      <c r="F1201" s="42">
        <v>15885</v>
      </c>
      <c r="G1201" s="42">
        <v>30306</v>
      </c>
      <c r="H1201" s="42">
        <v>8206</v>
      </c>
      <c r="I1201" s="42">
        <v>8801</v>
      </c>
      <c r="J1201" s="42">
        <v>17017</v>
      </c>
      <c r="K1201" s="52">
        <v>0.56150597241470301</v>
      </c>
      <c r="L1201" s="54">
        <v>684</v>
      </c>
      <c r="M1201" s="54">
        <v>109</v>
      </c>
      <c r="N1201" s="56">
        <v>6.6736055837874203E-3</v>
      </c>
      <c r="O1201" s="58">
        <v>16333</v>
      </c>
      <c r="P1201" s="25" t="s">
        <v>28</v>
      </c>
      <c r="Q1201" s="25" t="str">
        <f t="shared" si="19"/>
        <v>KOFFI N'DA HONORE</v>
      </c>
      <c r="R1201" s="25" t="s">
        <v>161</v>
      </c>
      <c r="S1201" s="25" t="s">
        <v>2115</v>
      </c>
      <c r="T1201" s="26">
        <v>198</v>
      </c>
      <c r="U1201" s="27">
        <v>1.2122696381558801E-2</v>
      </c>
      <c r="V1201" s="28"/>
    </row>
    <row r="1202" spans="1:22" ht="20.100000000000001" customHeight="1" x14ac:dyDescent="0.15">
      <c r="A1202" s="41"/>
      <c r="B1202" s="41"/>
      <c r="C1202" s="41"/>
      <c r="D1202" s="43"/>
      <c r="E1202" s="43"/>
      <c r="F1202" s="43"/>
      <c r="G1202" s="43"/>
      <c r="H1202" s="43"/>
      <c r="I1202" s="43"/>
      <c r="J1202" s="43"/>
      <c r="K1202" s="53"/>
      <c r="L1202" s="55"/>
      <c r="M1202" s="55"/>
      <c r="N1202" s="57"/>
      <c r="O1202" s="59"/>
      <c r="P1202" s="25" t="s">
        <v>37</v>
      </c>
      <c r="Q1202" s="25" t="str">
        <f t="shared" si="19"/>
        <v>N'GUESSAN AHONDJON</v>
      </c>
      <c r="R1202" s="25" t="s">
        <v>57</v>
      </c>
      <c r="S1202" s="25" t="s">
        <v>2116</v>
      </c>
      <c r="T1202" s="26">
        <v>8574</v>
      </c>
      <c r="U1202" s="27">
        <v>0.52494948876507697</v>
      </c>
      <c r="V1202" s="28" t="s">
        <v>48</v>
      </c>
    </row>
    <row r="1203" spans="1:22" ht="20.100000000000001" customHeight="1" x14ac:dyDescent="0.15">
      <c r="A1203" s="41"/>
      <c r="B1203" s="41"/>
      <c r="C1203" s="41"/>
      <c r="D1203" s="43"/>
      <c r="E1203" s="43"/>
      <c r="F1203" s="43"/>
      <c r="G1203" s="43"/>
      <c r="H1203" s="43"/>
      <c r="I1203" s="43"/>
      <c r="J1203" s="43"/>
      <c r="K1203" s="53"/>
      <c r="L1203" s="55"/>
      <c r="M1203" s="55"/>
      <c r="N1203" s="57"/>
      <c r="O1203" s="59"/>
      <c r="P1203" s="25" t="s">
        <v>42</v>
      </c>
      <c r="Q1203" s="25" t="str">
        <f t="shared" si="19"/>
        <v>ASSA YOMANFO</v>
      </c>
      <c r="R1203" s="25" t="s">
        <v>2117</v>
      </c>
      <c r="S1203" s="25" t="s">
        <v>2118</v>
      </c>
      <c r="T1203" s="26">
        <v>804</v>
      </c>
      <c r="U1203" s="27">
        <v>4.9225494397844897E-2</v>
      </c>
      <c r="V1203" s="28"/>
    </row>
    <row r="1204" spans="1:22" ht="20.100000000000001" customHeight="1" x14ac:dyDescent="0.15">
      <c r="A1204" s="41"/>
      <c r="B1204" s="41"/>
      <c r="C1204" s="41"/>
      <c r="D1204" s="43"/>
      <c r="E1204" s="43"/>
      <c r="F1204" s="43"/>
      <c r="G1204" s="43"/>
      <c r="H1204" s="43"/>
      <c r="I1204" s="43"/>
      <c r="J1204" s="43"/>
      <c r="K1204" s="53"/>
      <c r="L1204" s="55"/>
      <c r="M1204" s="55"/>
      <c r="N1204" s="57"/>
      <c r="O1204" s="59"/>
      <c r="P1204" s="25" t="s">
        <v>127</v>
      </c>
      <c r="Q1204" s="25" t="str">
        <f t="shared" si="19"/>
        <v>ASSIELOU KOUACOU JEAN-FIACRE</v>
      </c>
      <c r="R1204" s="25" t="s">
        <v>639</v>
      </c>
      <c r="S1204" s="25" t="s">
        <v>2119</v>
      </c>
      <c r="T1204" s="26">
        <v>6648</v>
      </c>
      <c r="U1204" s="27">
        <v>0.40702871487173198</v>
      </c>
      <c r="V1204" s="28"/>
    </row>
    <row r="1205" spans="1:22" ht="20.100000000000001" customHeight="1" x14ac:dyDescent="0.15">
      <c r="A1205" s="41"/>
      <c r="B1205" s="40" t="s">
        <v>2120</v>
      </c>
      <c r="C1205" s="40" t="s">
        <v>2121</v>
      </c>
      <c r="D1205" s="42">
        <v>59</v>
      </c>
      <c r="E1205" s="42">
        <v>11244</v>
      </c>
      <c r="F1205" s="42">
        <v>11226</v>
      </c>
      <c r="G1205" s="42">
        <v>22470</v>
      </c>
      <c r="H1205" s="42">
        <v>4630</v>
      </c>
      <c r="I1205" s="42">
        <v>4835</v>
      </c>
      <c r="J1205" s="42">
        <v>9468</v>
      </c>
      <c r="K1205" s="52">
        <v>0.42136181575433901</v>
      </c>
      <c r="L1205" s="54">
        <v>394</v>
      </c>
      <c r="M1205" s="54">
        <v>53</v>
      </c>
      <c r="N1205" s="56">
        <v>5.8408640070531197E-3</v>
      </c>
      <c r="O1205" s="58">
        <v>9074</v>
      </c>
      <c r="P1205" s="25" t="s">
        <v>174</v>
      </c>
      <c r="Q1205" s="25" t="str">
        <f t="shared" si="19"/>
        <v>COMOE ELEINGANH CLEMENT</v>
      </c>
      <c r="R1205" s="25" t="s">
        <v>2122</v>
      </c>
      <c r="S1205" s="25" t="s">
        <v>2123</v>
      </c>
      <c r="T1205" s="26">
        <v>51</v>
      </c>
      <c r="U1205" s="27">
        <v>5.6204540445228103E-3</v>
      </c>
      <c r="V1205" s="28"/>
    </row>
    <row r="1206" spans="1:22" ht="20.100000000000001" customHeight="1" x14ac:dyDescent="0.15">
      <c r="A1206" s="41"/>
      <c r="B1206" s="41"/>
      <c r="C1206" s="41"/>
      <c r="D1206" s="43"/>
      <c r="E1206" s="43"/>
      <c r="F1206" s="43"/>
      <c r="G1206" s="43"/>
      <c r="H1206" s="43"/>
      <c r="I1206" s="43"/>
      <c r="J1206" s="43"/>
      <c r="K1206" s="53"/>
      <c r="L1206" s="55"/>
      <c r="M1206" s="55"/>
      <c r="N1206" s="57"/>
      <c r="O1206" s="59"/>
      <c r="P1206" s="25" t="s">
        <v>28</v>
      </c>
      <c r="Q1206" s="25" t="str">
        <f t="shared" si="19"/>
        <v>EZOUA VINCENT-GERVAIS</v>
      </c>
      <c r="R1206" s="25" t="s">
        <v>2124</v>
      </c>
      <c r="S1206" s="25" t="s">
        <v>2125</v>
      </c>
      <c r="T1206" s="26">
        <v>62</v>
      </c>
      <c r="U1206" s="27">
        <v>6.8327088384395E-3</v>
      </c>
      <c r="V1206" s="28"/>
    </row>
    <row r="1207" spans="1:22" ht="20.100000000000001" customHeight="1" x14ac:dyDescent="0.15">
      <c r="A1207" s="41"/>
      <c r="B1207" s="41"/>
      <c r="C1207" s="41"/>
      <c r="D1207" s="43"/>
      <c r="E1207" s="43"/>
      <c r="F1207" s="43"/>
      <c r="G1207" s="43"/>
      <c r="H1207" s="43"/>
      <c r="I1207" s="43"/>
      <c r="J1207" s="43"/>
      <c r="K1207" s="53"/>
      <c r="L1207" s="55"/>
      <c r="M1207" s="55"/>
      <c r="N1207" s="57"/>
      <c r="O1207" s="59"/>
      <c r="P1207" s="25" t="s">
        <v>37</v>
      </c>
      <c r="Q1207" s="25" t="str">
        <f t="shared" si="19"/>
        <v>ASSOUGBA JACOB AMOIN</v>
      </c>
      <c r="R1207" s="25" t="s">
        <v>2126</v>
      </c>
      <c r="S1207" s="25" t="s">
        <v>2127</v>
      </c>
      <c r="T1207" s="26">
        <v>3574</v>
      </c>
      <c r="U1207" s="27">
        <v>0.393872603041658</v>
      </c>
      <c r="V1207" s="28" t="s">
        <v>48</v>
      </c>
    </row>
    <row r="1208" spans="1:22" ht="20.100000000000001" customHeight="1" x14ac:dyDescent="0.15">
      <c r="A1208" s="41"/>
      <c r="B1208" s="41"/>
      <c r="C1208" s="41"/>
      <c r="D1208" s="43"/>
      <c r="E1208" s="43"/>
      <c r="F1208" s="43"/>
      <c r="G1208" s="43"/>
      <c r="H1208" s="43"/>
      <c r="I1208" s="43"/>
      <c r="J1208" s="43"/>
      <c r="K1208" s="53"/>
      <c r="L1208" s="55"/>
      <c r="M1208" s="55"/>
      <c r="N1208" s="57"/>
      <c r="O1208" s="59"/>
      <c r="P1208" s="25" t="s">
        <v>127</v>
      </c>
      <c r="Q1208" s="25" t="str">
        <f t="shared" si="19"/>
        <v>KOUASSI N'DRI VALENTIN</v>
      </c>
      <c r="R1208" s="25" t="s">
        <v>94</v>
      </c>
      <c r="S1208" s="25" t="s">
        <v>2128</v>
      </c>
      <c r="T1208" s="26">
        <v>1694</v>
      </c>
      <c r="U1208" s="27">
        <v>0.18668723826316899</v>
      </c>
      <c r="V1208" s="28"/>
    </row>
    <row r="1209" spans="1:22" ht="20.100000000000001" customHeight="1" x14ac:dyDescent="0.15">
      <c r="A1209" s="41"/>
      <c r="B1209" s="41"/>
      <c r="C1209" s="41"/>
      <c r="D1209" s="43"/>
      <c r="E1209" s="43"/>
      <c r="F1209" s="43"/>
      <c r="G1209" s="43"/>
      <c r="H1209" s="43"/>
      <c r="I1209" s="43"/>
      <c r="J1209" s="43"/>
      <c r="K1209" s="53"/>
      <c r="L1209" s="55"/>
      <c r="M1209" s="55"/>
      <c r="N1209" s="57"/>
      <c r="O1209" s="59"/>
      <c r="P1209" s="25" t="s">
        <v>42</v>
      </c>
      <c r="Q1209" s="25" t="str">
        <f t="shared" si="19"/>
        <v>TANO KASSI PASCAL</v>
      </c>
      <c r="R1209" s="25" t="s">
        <v>699</v>
      </c>
      <c r="S1209" s="25" t="s">
        <v>2129</v>
      </c>
      <c r="T1209" s="26">
        <v>3300</v>
      </c>
      <c r="U1209" s="27">
        <v>0.363676438175006</v>
      </c>
      <c r="V1209" s="28"/>
    </row>
    <row r="1210" spans="1:22" ht="20.100000000000001" customHeight="1" x14ac:dyDescent="0.15">
      <c r="A1210" s="41"/>
      <c r="B1210" s="41"/>
      <c r="C1210" s="41"/>
      <c r="D1210" s="43"/>
      <c r="E1210" s="43"/>
      <c r="F1210" s="43"/>
      <c r="G1210" s="43"/>
      <c r="H1210" s="43"/>
      <c r="I1210" s="43"/>
      <c r="J1210" s="43"/>
      <c r="K1210" s="53"/>
      <c r="L1210" s="55"/>
      <c r="M1210" s="55"/>
      <c r="N1210" s="57"/>
      <c r="O1210" s="59"/>
      <c r="P1210" s="25" t="s">
        <v>28</v>
      </c>
      <c r="Q1210" s="25" t="str">
        <f t="shared" si="19"/>
        <v>KOUASSI AHOU SOPHIE</v>
      </c>
      <c r="R1210" s="25" t="s">
        <v>94</v>
      </c>
      <c r="S1210" s="25" t="s">
        <v>2130</v>
      </c>
      <c r="T1210" s="26">
        <v>340</v>
      </c>
      <c r="U1210" s="27">
        <v>3.7469693630152102E-2</v>
      </c>
      <c r="V1210" s="28"/>
    </row>
    <row r="1211" spans="1:22" ht="20.100000000000001" customHeight="1" x14ac:dyDescent="0.15">
      <c r="A1211" s="41"/>
      <c r="B1211" s="40" t="s">
        <v>2131</v>
      </c>
      <c r="C1211" s="40" t="s">
        <v>2132</v>
      </c>
      <c r="D1211" s="42">
        <v>85</v>
      </c>
      <c r="E1211" s="42">
        <v>13971</v>
      </c>
      <c r="F1211" s="42">
        <v>16492</v>
      </c>
      <c r="G1211" s="42">
        <v>30463</v>
      </c>
      <c r="H1211" s="42">
        <v>6742</v>
      </c>
      <c r="I1211" s="42">
        <v>7780</v>
      </c>
      <c r="J1211" s="42">
        <v>14765</v>
      </c>
      <c r="K1211" s="52">
        <v>0.484686340806881</v>
      </c>
      <c r="L1211" s="54">
        <v>661</v>
      </c>
      <c r="M1211" s="54">
        <v>230</v>
      </c>
      <c r="N1211" s="56">
        <v>1.6307430516165601E-2</v>
      </c>
      <c r="O1211" s="58">
        <v>14104</v>
      </c>
      <c r="P1211" s="25" t="s">
        <v>28</v>
      </c>
      <c r="Q1211" s="25" t="str">
        <f t="shared" si="19"/>
        <v>KOUAME MESMIN KOMOE</v>
      </c>
      <c r="R1211" s="25" t="s">
        <v>265</v>
      </c>
      <c r="S1211" s="25" t="s">
        <v>2133</v>
      </c>
      <c r="T1211" s="26">
        <v>2679</v>
      </c>
      <c r="U1211" s="27">
        <v>0.189946114577425</v>
      </c>
      <c r="V1211" s="28"/>
    </row>
    <row r="1212" spans="1:22" ht="20.100000000000001" customHeight="1" x14ac:dyDescent="0.15">
      <c r="A1212" s="41"/>
      <c r="B1212" s="41"/>
      <c r="C1212" s="41"/>
      <c r="D1212" s="43"/>
      <c r="E1212" s="43"/>
      <c r="F1212" s="43"/>
      <c r="G1212" s="43"/>
      <c r="H1212" s="43"/>
      <c r="I1212" s="43"/>
      <c r="J1212" s="43"/>
      <c r="K1212" s="53"/>
      <c r="L1212" s="55"/>
      <c r="M1212" s="55"/>
      <c r="N1212" s="57"/>
      <c r="O1212" s="59"/>
      <c r="P1212" s="25" t="s">
        <v>28</v>
      </c>
      <c r="Q1212" s="25" t="str">
        <f t="shared" si="19"/>
        <v>KOUADIO KOUASSI MARTIN</v>
      </c>
      <c r="R1212" s="25" t="s">
        <v>272</v>
      </c>
      <c r="S1212" s="25" t="s">
        <v>2134</v>
      </c>
      <c r="T1212" s="26">
        <v>843</v>
      </c>
      <c r="U1212" s="27">
        <v>5.9770277935337499E-2</v>
      </c>
      <c r="V1212" s="28"/>
    </row>
    <row r="1213" spans="1:22" ht="20.100000000000001" customHeight="1" x14ac:dyDescent="0.15">
      <c r="A1213" s="41"/>
      <c r="B1213" s="41"/>
      <c r="C1213" s="41"/>
      <c r="D1213" s="43"/>
      <c r="E1213" s="43"/>
      <c r="F1213" s="43"/>
      <c r="G1213" s="43"/>
      <c r="H1213" s="43"/>
      <c r="I1213" s="43"/>
      <c r="J1213" s="43"/>
      <c r="K1213" s="53"/>
      <c r="L1213" s="55"/>
      <c r="M1213" s="55"/>
      <c r="N1213" s="57"/>
      <c r="O1213" s="59"/>
      <c r="P1213" s="25" t="s">
        <v>28</v>
      </c>
      <c r="Q1213" s="25" t="str">
        <f t="shared" si="19"/>
        <v>AHONON ROMEO RAOUL ANE</v>
      </c>
      <c r="R1213" s="25" t="s">
        <v>2135</v>
      </c>
      <c r="S1213" s="25" t="s">
        <v>2136</v>
      </c>
      <c r="T1213" s="26">
        <v>126</v>
      </c>
      <c r="U1213" s="27">
        <v>8.93363584798639E-3</v>
      </c>
      <c r="V1213" s="28"/>
    </row>
    <row r="1214" spans="1:22" ht="20.100000000000001" customHeight="1" x14ac:dyDescent="0.15">
      <c r="A1214" s="41"/>
      <c r="B1214" s="41"/>
      <c r="C1214" s="41"/>
      <c r="D1214" s="43"/>
      <c r="E1214" s="43"/>
      <c r="F1214" s="43"/>
      <c r="G1214" s="43"/>
      <c r="H1214" s="43"/>
      <c r="I1214" s="43"/>
      <c r="J1214" s="43"/>
      <c r="K1214" s="53"/>
      <c r="L1214" s="55"/>
      <c r="M1214" s="55"/>
      <c r="N1214" s="57"/>
      <c r="O1214" s="59"/>
      <c r="P1214" s="25" t="s">
        <v>37</v>
      </c>
      <c r="Q1214" s="25" t="str">
        <f t="shared" si="19"/>
        <v>TANO KOFFI BERTIN</v>
      </c>
      <c r="R1214" s="25" t="s">
        <v>699</v>
      </c>
      <c r="S1214" s="25" t="s">
        <v>2137</v>
      </c>
      <c r="T1214" s="26">
        <v>2517</v>
      </c>
      <c r="U1214" s="27">
        <v>0.17846001134429901</v>
      </c>
      <c r="V1214" s="28"/>
    </row>
    <row r="1215" spans="1:22" ht="20.100000000000001" customHeight="1" x14ac:dyDescent="0.15">
      <c r="A1215" s="41"/>
      <c r="B1215" s="41"/>
      <c r="C1215" s="41"/>
      <c r="D1215" s="43"/>
      <c r="E1215" s="43"/>
      <c r="F1215" s="43"/>
      <c r="G1215" s="43"/>
      <c r="H1215" s="43"/>
      <c r="I1215" s="43"/>
      <c r="J1215" s="43"/>
      <c r="K1215" s="53"/>
      <c r="L1215" s="55"/>
      <c r="M1215" s="55"/>
      <c r="N1215" s="57"/>
      <c r="O1215" s="59"/>
      <c r="P1215" s="25" t="s">
        <v>42</v>
      </c>
      <c r="Q1215" s="25" t="str">
        <f t="shared" si="19"/>
        <v>AFFI N'GUESSAN PASCAL</v>
      </c>
      <c r="R1215" s="25" t="s">
        <v>2138</v>
      </c>
      <c r="S1215" s="25" t="s">
        <v>113</v>
      </c>
      <c r="T1215" s="26">
        <v>7127</v>
      </c>
      <c r="U1215" s="27">
        <v>0.50531764038570604</v>
      </c>
      <c r="V1215" s="28" t="s">
        <v>48</v>
      </c>
    </row>
    <row r="1216" spans="1:22" ht="20.100000000000001" customHeight="1" x14ac:dyDescent="0.15">
      <c r="A1216" s="41"/>
      <c r="B1216" s="41"/>
      <c r="C1216" s="41"/>
      <c r="D1216" s="43"/>
      <c r="E1216" s="43"/>
      <c r="F1216" s="43"/>
      <c r="G1216" s="43"/>
      <c r="H1216" s="43"/>
      <c r="I1216" s="43"/>
      <c r="J1216" s="43"/>
      <c r="K1216" s="53"/>
      <c r="L1216" s="55"/>
      <c r="M1216" s="55"/>
      <c r="N1216" s="57"/>
      <c r="O1216" s="59"/>
      <c r="P1216" s="25" t="s">
        <v>174</v>
      </c>
      <c r="Q1216" s="25" t="str">
        <f t="shared" si="19"/>
        <v>AKOU KADJO ROGER</v>
      </c>
      <c r="R1216" s="25" t="s">
        <v>138</v>
      </c>
      <c r="S1216" s="25" t="s">
        <v>2139</v>
      </c>
      <c r="T1216" s="26">
        <v>153</v>
      </c>
      <c r="U1216" s="27">
        <v>1.08479863868406E-2</v>
      </c>
      <c r="V1216" s="28"/>
    </row>
    <row r="1217" spans="1:22" ht="20.100000000000001" customHeight="1" x14ac:dyDescent="0.15">
      <c r="A1217" s="41"/>
      <c r="B1217" s="41"/>
      <c r="C1217" s="41"/>
      <c r="D1217" s="43"/>
      <c r="E1217" s="43"/>
      <c r="F1217" s="43"/>
      <c r="G1217" s="43"/>
      <c r="H1217" s="43"/>
      <c r="I1217" s="43"/>
      <c r="J1217" s="43"/>
      <c r="K1217" s="53"/>
      <c r="L1217" s="55"/>
      <c r="M1217" s="55"/>
      <c r="N1217" s="57"/>
      <c r="O1217" s="59"/>
      <c r="P1217" s="25" t="s">
        <v>28</v>
      </c>
      <c r="Q1217" s="25" t="str">
        <f t="shared" si="19"/>
        <v>KOUADJO ASSOUMOU</v>
      </c>
      <c r="R1217" s="25" t="s">
        <v>1145</v>
      </c>
      <c r="S1217" s="25" t="s">
        <v>2140</v>
      </c>
      <c r="T1217" s="26">
        <v>92</v>
      </c>
      <c r="U1217" s="27">
        <v>6.5229722064662496E-3</v>
      </c>
      <c r="V1217" s="28"/>
    </row>
    <row r="1218" spans="1:22" ht="20.100000000000001" customHeight="1" x14ac:dyDescent="0.15">
      <c r="A1218" s="41"/>
      <c r="B1218" s="41"/>
      <c r="C1218" s="41"/>
      <c r="D1218" s="43"/>
      <c r="E1218" s="43"/>
      <c r="F1218" s="43"/>
      <c r="G1218" s="43"/>
      <c r="H1218" s="43"/>
      <c r="I1218" s="43"/>
      <c r="J1218" s="43"/>
      <c r="K1218" s="53"/>
      <c r="L1218" s="55"/>
      <c r="M1218" s="55"/>
      <c r="N1218" s="57"/>
      <c r="O1218" s="59"/>
      <c r="P1218" s="25" t="s">
        <v>28</v>
      </c>
      <c r="Q1218" s="25" t="str">
        <f t="shared" si="19"/>
        <v>ELIAM FATOUMAN VIVIANE</v>
      </c>
      <c r="R1218" s="25" t="s">
        <v>2141</v>
      </c>
      <c r="S1218" s="25" t="s">
        <v>2142</v>
      </c>
      <c r="T1218" s="26">
        <v>88</v>
      </c>
      <c r="U1218" s="27">
        <v>6.2393647192285897E-3</v>
      </c>
      <c r="V1218" s="28"/>
    </row>
    <row r="1219" spans="1:22" ht="20.100000000000001" customHeight="1" x14ac:dyDescent="0.15">
      <c r="A1219" s="41"/>
      <c r="B1219" s="41"/>
      <c r="C1219" s="41"/>
      <c r="D1219" s="43"/>
      <c r="E1219" s="43"/>
      <c r="F1219" s="43"/>
      <c r="G1219" s="43"/>
      <c r="H1219" s="43"/>
      <c r="I1219" s="43"/>
      <c r="J1219" s="43"/>
      <c r="K1219" s="53"/>
      <c r="L1219" s="55"/>
      <c r="M1219" s="55"/>
      <c r="N1219" s="57"/>
      <c r="O1219" s="59"/>
      <c r="P1219" s="25" t="s">
        <v>78</v>
      </c>
      <c r="Q1219" s="25" t="str">
        <f t="shared" si="19"/>
        <v>KOUA CHARLES-PHILIPPS KINIMO</v>
      </c>
      <c r="R1219" s="25" t="s">
        <v>1673</v>
      </c>
      <c r="S1219" s="25" t="s">
        <v>2143</v>
      </c>
      <c r="T1219" s="26">
        <v>249</v>
      </c>
      <c r="U1219" s="27">
        <v>1.7654566080544502E-2</v>
      </c>
      <c r="V1219" s="28"/>
    </row>
    <row r="1220" spans="1:22" ht="20.100000000000001" customHeight="1" x14ac:dyDescent="0.15">
      <c r="A1220" s="41"/>
      <c r="B1220" s="40" t="s">
        <v>2144</v>
      </c>
      <c r="C1220" s="40" t="s">
        <v>2145</v>
      </c>
      <c r="D1220" s="42">
        <v>59</v>
      </c>
      <c r="E1220" s="42">
        <v>8215</v>
      </c>
      <c r="F1220" s="42">
        <v>8559</v>
      </c>
      <c r="G1220" s="42">
        <v>16774</v>
      </c>
      <c r="H1220" s="42">
        <v>4696</v>
      </c>
      <c r="I1220" s="42">
        <v>4613</v>
      </c>
      <c r="J1220" s="42">
        <v>9305</v>
      </c>
      <c r="K1220" s="52">
        <v>0.55472755454870604</v>
      </c>
      <c r="L1220" s="54">
        <v>482</v>
      </c>
      <c r="M1220" s="54">
        <v>142</v>
      </c>
      <c r="N1220" s="56">
        <v>1.60942989912728E-2</v>
      </c>
      <c r="O1220" s="58">
        <v>8823</v>
      </c>
      <c r="P1220" s="25" t="s">
        <v>28</v>
      </c>
      <c r="Q1220" s="25" t="str">
        <f t="shared" si="19"/>
        <v>KOUAKOU DAPA YAO KOSSONOU MARCELLIN</v>
      </c>
      <c r="R1220" s="25" t="s">
        <v>144</v>
      </c>
      <c r="S1220" s="25" t="s">
        <v>2146</v>
      </c>
      <c r="T1220" s="26">
        <v>2772</v>
      </c>
      <c r="U1220" s="27">
        <v>0.31417885073104401</v>
      </c>
      <c r="V1220" s="28" t="s">
        <v>48</v>
      </c>
    </row>
    <row r="1221" spans="1:22" ht="20.100000000000001" customHeight="1" x14ac:dyDescent="0.15">
      <c r="A1221" s="41"/>
      <c r="B1221" s="41"/>
      <c r="C1221" s="41"/>
      <c r="D1221" s="43"/>
      <c r="E1221" s="43"/>
      <c r="F1221" s="43"/>
      <c r="G1221" s="43"/>
      <c r="H1221" s="43"/>
      <c r="I1221" s="43"/>
      <c r="J1221" s="43"/>
      <c r="K1221" s="53"/>
      <c r="L1221" s="55"/>
      <c r="M1221" s="55"/>
      <c r="N1221" s="57"/>
      <c r="O1221" s="59"/>
      <c r="P1221" s="25" t="s">
        <v>37</v>
      </c>
      <c r="Q1221" s="25" t="str">
        <f t="shared" si="19"/>
        <v>YOUSSOUF TRAORE</v>
      </c>
      <c r="R1221" s="25" t="s">
        <v>189</v>
      </c>
      <c r="S1221" s="25" t="s">
        <v>249</v>
      </c>
      <c r="T1221" s="26">
        <v>1661</v>
      </c>
      <c r="U1221" s="27">
        <v>0.188257962144395</v>
      </c>
      <c r="V1221" s="28"/>
    </row>
    <row r="1222" spans="1:22" ht="20.100000000000001" customHeight="1" x14ac:dyDescent="0.15">
      <c r="A1222" s="41"/>
      <c r="B1222" s="41"/>
      <c r="C1222" s="41"/>
      <c r="D1222" s="43"/>
      <c r="E1222" s="43"/>
      <c r="F1222" s="43"/>
      <c r="G1222" s="43"/>
      <c r="H1222" s="43"/>
      <c r="I1222" s="43"/>
      <c r="J1222" s="43"/>
      <c r="K1222" s="53"/>
      <c r="L1222" s="55"/>
      <c r="M1222" s="55"/>
      <c r="N1222" s="57"/>
      <c r="O1222" s="59"/>
      <c r="P1222" s="25" t="s">
        <v>42</v>
      </c>
      <c r="Q1222" s="25" t="str">
        <f t="shared" si="19"/>
        <v>KOUAME KONGO GREGOIRE</v>
      </c>
      <c r="R1222" s="25" t="s">
        <v>265</v>
      </c>
      <c r="S1222" s="25" t="s">
        <v>2147</v>
      </c>
      <c r="T1222" s="26">
        <v>1575</v>
      </c>
      <c r="U1222" s="27">
        <v>0.17851071064263899</v>
      </c>
      <c r="V1222" s="28"/>
    </row>
    <row r="1223" spans="1:22" ht="20.100000000000001" customHeight="1" x14ac:dyDescent="0.15">
      <c r="A1223" s="41"/>
      <c r="B1223" s="41"/>
      <c r="C1223" s="41"/>
      <c r="D1223" s="43"/>
      <c r="E1223" s="43"/>
      <c r="F1223" s="43"/>
      <c r="G1223" s="43"/>
      <c r="H1223" s="43"/>
      <c r="I1223" s="43"/>
      <c r="J1223" s="43"/>
      <c r="K1223" s="53"/>
      <c r="L1223" s="55"/>
      <c r="M1223" s="55"/>
      <c r="N1223" s="57"/>
      <c r="O1223" s="59"/>
      <c r="P1223" s="25" t="s">
        <v>28</v>
      </c>
      <c r="Q1223" s="25" t="str">
        <f t="shared" si="19"/>
        <v>NIAMIAN N'GUESSAN RAOUL THIBAUT</v>
      </c>
      <c r="R1223" s="25" t="s">
        <v>2148</v>
      </c>
      <c r="S1223" s="25" t="s">
        <v>2149</v>
      </c>
      <c r="T1223" s="26">
        <v>353</v>
      </c>
      <c r="U1223" s="27">
        <v>4.0009067210699301E-2</v>
      </c>
      <c r="V1223" s="28"/>
    </row>
    <row r="1224" spans="1:22" ht="20.100000000000001" customHeight="1" x14ac:dyDescent="0.15">
      <c r="A1224" s="41"/>
      <c r="B1224" s="41"/>
      <c r="C1224" s="41"/>
      <c r="D1224" s="43"/>
      <c r="E1224" s="43"/>
      <c r="F1224" s="43"/>
      <c r="G1224" s="43"/>
      <c r="H1224" s="43"/>
      <c r="I1224" s="43"/>
      <c r="J1224" s="43"/>
      <c r="K1224" s="53"/>
      <c r="L1224" s="55"/>
      <c r="M1224" s="55"/>
      <c r="N1224" s="57"/>
      <c r="O1224" s="59"/>
      <c r="P1224" s="25" t="s">
        <v>45</v>
      </c>
      <c r="Q1224" s="25" t="str">
        <f t="shared" si="19"/>
        <v>KASSI N'DOUA JACQUES ENGUERRAN</v>
      </c>
      <c r="R1224" s="25" t="s">
        <v>128</v>
      </c>
      <c r="S1224" s="25" t="s">
        <v>2150</v>
      </c>
      <c r="T1224" s="26">
        <v>2320</v>
      </c>
      <c r="U1224" s="27">
        <v>0.26294911027994999</v>
      </c>
      <c r="V1224" s="28"/>
    </row>
    <row r="1225" spans="1:22" ht="20.100000000000001" customHeight="1" x14ac:dyDescent="0.15">
      <c r="A1225" s="41"/>
      <c r="B1225" s="40" t="s">
        <v>2151</v>
      </c>
      <c r="C1225" s="40" t="s">
        <v>2152</v>
      </c>
      <c r="D1225" s="42">
        <v>72</v>
      </c>
      <c r="E1225" s="42">
        <v>12493</v>
      </c>
      <c r="F1225" s="42">
        <v>12743</v>
      </c>
      <c r="G1225" s="42">
        <v>25236</v>
      </c>
      <c r="H1225" s="42">
        <v>5979</v>
      </c>
      <c r="I1225" s="42">
        <v>6194</v>
      </c>
      <c r="J1225" s="42">
        <v>12217</v>
      </c>
      <c r="K1225" s="52">
        <v>0.48411000158503698</v>
      </c>
      <c r="L1225" s="54">
        <v>551</v>
      </c>
      <c r="M1225" s="54">
        <v>143</v>
      </c>
      <c r="N1225" s="56">
        <v>1.22578433053317E-2</v>
      </c>
      <c r="O1225" s="58">
        <v>11666</v>
      </c>
      <c r="P1225" s="25" t="s">
        <v>28</v>
      </c>
      <c r="Q1225" s="25" t="str">
        <f t="shared" ref="Q1225:Q1288" si="20">CONCATENATE(R1225," ",S1225)</f>
        <v>KANGA KACOU ANTOINE</v>
      </c>
      <c r="R1225" s="25" t="s">
        <v>2153</v>
      </c>
      <c r="S1225" s="25" t="s">
        <v>2154</v>
      </c>
      <c r="T1225" s="26">
        <v>2863</v>
      </c>
      <c r="U1225" s="27">
        <v>0.24541402365849499</v>
      </c>
      <c r="V1225" s="28"/>
    </row>
    <row r="1226" spans="1:22" ht="20.100000000000001" customHeight="1" x14ac:dyDescent="0.15">
      <c r="A1226" s="41"/>
      <c r="B1226" s="41"/>
      <c r="C1226" s="41"/>
      <c r="D1226" s="43"/>
      <c r="E1226" s="43"/>
      <c r="F1226" s="43"/>
      <c r="G1226" s="43"/>
      <c r="H1226" s="43"/>
      <c r="I1226" s="43"/>
      <c r="J1226" s="43"/>
      <c r="K1226" s="53"/>
      <c r="L1226" s="55"/>
      <c r="M1226" s="55"/>
      <c r="N1226" s="57"/>
      <c r="O1226" s="59"/>
      <c r="P1226" s="25" t="s">
        <v>28</v>
      </c>
      <c r="Q1226" s="25" t="str">
        <f t="shared" si="20"/>
        <v>AVION KOUASSI PATRICE</v>
      </c>
      <c r="R1226" s="25" t="s">
        <v>2155</v>
      </c>
      <c r="S1226" s="25" t="s">
        <v>2156</v>
      </c>
      <c r="T1226" s="26">
        <v>411</v>
      </c>
      <c r="U1226" s="27">
        <v>3.5230584604834601E-2</v>
      </c>
      <c r="V1226" s="28"/>
    </row>
    <row r="1227" spans="1:22" ht="20.100000000000001" customHeight="1" x14ac:dyDescent="0.15">
      <c r="A1227" s="41"/>
      <c r="B1227" s="41"/>
      <c r="C1227" s="41"/>
      <c r="D1227" s="43"/>
      <c r="E1227" s="43"/>
      <c r="F1227" s="43"/>
      <c r="G1227" s="43"/>
      <c r="H1227" s="43"/>
      <c r="I1227" s="43"/>
      <c r="J1227" s="43"/>
      <c r="K1227" s="53"/>
      <c r="L1227" s="55"/>
      <c r="M1227" s="55"/>
      <c r="N1227" s="57"/>
      <c r="O1227" s="59"/>
      <c r="P1227" s="25" t="s">
        <v>28</v>
      </c>
      <c r="Q1227" s="25" t="str">
        <f t="shared" si="20"/>
        <v>COULIBALY ABIBA</v>
      </c>
      <c r="R1227" s="25" t="s">
        <v>221</v>
      </c>
      <c r="S1227" s="25" t="s">
        <v>2157</v>
      </c>
      <c r="T1227" s="26">
        <v>125</v>
      </c>
      <c r="U1227" s="27">
        <v>1.0714897994171101E-2</v>
      </c>
      <c r="V1227" s="28"/>
    </row>
    <row r="1228" spans="1:22" ht="20.100000000000001" customHeight="1" x14ac:dyDescent="0.15">
      <c r="A1228" s="41"/>
      <c r="B1228" s="41"/>
      <c r="C1228" s="41"/>
      <c r="D1228" s="43"/>
      <c r="E1228" s="43"/>
      <c r="F1228" s="43"/>
      <c r="G1228" s="43"/>
      <c r="H1228" s="43"/>
      <c r="I1228" s="43"/>
      <c r="J1228" s="43"/>
      <c r="K1228" s="53"/>
      <c r="L1228" s="55"/>
      <c r="M1228" s="55"/>
      <c r="N1228" s="57"/>
      <c r="O1228" s="59"/>
      <c r="P1228" s="25" t="s">
        <v>28</v>
      </c>
      <c r="Q1228" s="25" t="str">
        <f t="shared" si="20"/>
        <v>KAKOU KPLA PHILIPPE</v>
      </c>
      <c r="R1228" s="25" t="s">
        <v>590</v>
      </c>
      <c r="S1228" s="25" t="s">
        <v>2158</v>
      </c>
      <c r="T1228" s="26">
        <v>100</v>
      </c>
      <c r="U1228" s="27">
        <v>8.5719183953368808E-3</v>
      </c>
      <c r="V1228" s="28"/>
    </row>
    <row r="1229" spans="1:22" ht="20.100000000000001" customHeight="1" x14ac:dyDescent="0.15">
      <c r="A1229" s="41"/>
      <c r="B1229" s="41"/>
      <c r="C1229" s="41"/>
      <c r="D1229" s="43"/>
      <c r="E1229" s="43"/>
      <c r="F1229" s="43"/>
      <c r="G1229" s="43"/>
      <c r="H1229" s="43"/>
      <c r="I1229" s="43"/>
      <c r="J1229" s="43"/>
      <c r="K1229" s="53"/>
      <c r="L1229" s="55"/>
      <c r="M1229" s="55"/>
      <c r="N1229" s="57"/>
      <c r="O1229" s="59"/>
      <c r="P1229" s="25" t="s">
        <v>1269</v>
      </c>
      <c r="Q1229" s="25" t="str">
        <f t="shared" si="20"/>
        <v>KOUADIO DOUCA MARCELLIN</v>
      </c>
      <c r="R1229" s="25" t="s">
        <v>272</v>
      </c>
      <c r="S1229" s="25" t="s">
        <v>2159</v>
      </c>
      <c r="T1229" s="26">
        <v>118</v>
      </c>
      <c r="U1229" s="27">
        <v>1.0114863706497499E-2</v>
      </c>
      <c r="V1229" s="28"/>
    </row>
    <row r="1230" spans="1:22" ht="20.100000000000001" customHeight="1" x14ac:dyDescent="0.15">
      <c r="A1230" s="41"/>
      <c r="B1230" s="41"/>
      <c r="C1230" s="41"/>
      <c r="D1230" s="43"/>
      <c r="E1230" s="43"/>
      <c r="F1230" s="43"/>
      <c r="G1230" s="43"/>
      <c r="H1230" s="43"/>
      <c r="I1230" s="43"/>
      <c r="J1230" s="43"/>
      <c r="K1230" s="53"/>
      <c r="L1230" s="55"/>
      <c r="M1230" s="55"/>
      <c r="N1230" s="57"/>
      <c r="O1230" s="59"/>
      <c r="P1230" s="25" t="s">
        <v>37</v>
      </c>
      <c r="Q1230" s="25" t="str">
        <f t="shared" si="20"/>
        <v>KOFFI KOFFI KAN AMEDEE CLAVER</v>
      </c>
      <c r="R1230" s="25" t="s">
        <v>161</v>
      </c>
      <c r="S1230" s="25" t="s">
        <v>2160</v>
      </c>
      <c r="T1230" s="26">
        <v>2064</v>
      </c>
      <c r="U1230" s="27">
        <v>0.17692439567975299</v>
      </c>
      <c r="V1230" s="28"/>
    </row>
    <row r="1231" spans="1:22" ht="20.100000000000001" customHeight="1" x14ac:dyDescent="0.15">
      <c r="A1231" s="41"/>
      <c r="B1231" s="41"/>
      <c r="C1231" s="41"/>
      <c r="D1231" s="43"/>
      <c r="E1231" s="43"/>
      <c r="F1231" s="43"/>
      <c r="G1231" s="43"/>
      <c r="H1231" s="43"/>
      <c r="I1231" s="43"/>
      <c r="J1231" s="43"/>
      <c r="K1231" s="53"/>
      <c r="L1231" s="55"/>
      <c r="M1231" s="55"/>
      <c r="N1231" s="57"/>
      <c r="O1231" s="59"/>
      <c r="P1231" s="25" t="s">
        <v>28</v>
      </c>
      <c r="Q1231" s="25" t="str">
        <f t="shared" si="20"/>
        <v>AKA KOFFI AUBIN</v>
      </c>
      <c r="R1231" s="25" t="s">
        <v>915</v>
      </c>
      <c r="S1231" s="25" t="s">
        <v>2161</v>
      </c>
      <c r="T1231" s="26">
        <v>63</v>
      </c>
      <c r="U1231" s="27">
        <v>5.4003085890622299E-3</v>
      </c>
      <c r="V1231" s="28"/>
    </row>
    <row r="1232" spans="1:22" ht="20.100000000000001" customHeight="1" x14ac:dyDescent="0.15">
      <c r="A1232" s="41"/>
      <c r="B1232" s="41"/>
      <c r="C1232" s="41"/>
      <c r="D1232" s="43"/>
      <c r="E1232" s="43"/>
      <c r="F1232" s="43"/>
      <c r="G1232" s="43"/>
      <c r="H1232" s="43"/>
      <c r="I1232" s="43"/>
      <c r="J1232" s="43"/>
      <c r="K1232" s="53"/>
      <c r="L1232" s="55"/>
      <c r="M1232" s="55"/>
      <c r="N1232" s="57"/>
      <c r="O1232" s="59"/>
      <c r="P1232" s="25" t="s">
        <v>45</v>
      </c>
      <c r="Q1232" s="25" t="str">
        <f t="shared" si="20"/>
        <v>AKA AMANAN VERONIQUE</v>
      </c>
      <c r="R1232" s="25" t="s">
        <v>915</v>
      </c>
      <c r="S1232" s="25" t="s">
        <v>2162</v>
      </c>
      <c r="T1232" s="26">
        <v>5779</v>
      </c>
      <c r="U1232" s="27">
        <v>0.49537116406651799</v>
      </c>
      <c r="V1232" s="28" t="s">
        <v>48</v>
      </c>
    </row>
    <row r="1233" spans="1:22" ht="20.100000000000001" customHeight="1" x14ac:dyDescent="0.15">
      <c r="A1233" s="40" t="s">
        <v>2163</v>
      </c>
      <c r="B1233" s="40" t="s">
        <v>2164</v>
      </c>
      <c r="C1233" s="40" t="s">
        <v>2165</v>
      </c>
      <c r="D1233" s="42">
        <v>68</v>
      </c>
      <c r="E1233" s="42">
        <v>9731</v>
      </c>
      <c r="F1233" s="42">
        <v>7472</v>
      </c>
      <c r="G1233" s="42">
        <v>17203</v>
      </c>
      <c r="H1233" s="42">
        <v>4105</v>
      </c>
      <c r="I1233" s="42">
        <v>2403</v>
      </c>
      <c r="J1233" s="42">
        <v>6564</v>
      </c>
      <c r="K1233" s="52">
        <v>0.38156135557751603</v>
      </c>
      <c r="L1233" s="54">
        <v>251</v>
      </c>
      <c r="M1233" s="54">
        <v>60</v>
      </c>
      <c r="N1233" s="56">
        <v>9.5041976873119008E-3</v>
      </c>
      <c r="O1233" s="58">
        <v>6313</v>
      </c>
      <c r="P1233" s="25" t="s">
        <v>28</v>
      </c>
      <c r="Q1233" s="25" t="str">
        <f t="shared" si="20"/>
        <v>KANGAH AMANI SERGE</v>
      </c>
      <c r="R1233" s="25" t="s">
        <v>2166</v>
      </c>
      <c r="S1233" s="25" t="s">
        <v>2167</v>
      </c>
      <c r="T1233" s="26">
        <v>367</v>
      </c>
      <c r="U1233" s="27">
        <v>5.8134009187391103E-2</v>
      </c>
      <c r="V1233" s="28"/>
    </row>
    <row r="1234" spans="1:22" ht="20.100000000000001" customHeight="1" x14ac:dyDescent="0.15">
      <c r="A1234" s="41"/>
      <c r="B1234" s="41"/>
      <c r="C1234" s="41"/>
      <c r="D1234" s="43"/>
      <c r="E1234" s="43"/>
      <c r="F1234" s="43"/>
      <c r="G1234" s="43"/>
      <c r="H1234" s="43"/>
      <c r="I1234" s="43"/>
      <c r="J1234" s="43"/>
      <c r="K1234" s="53"/>
      <c r="L1234" s="55"/>
      <c r="M1234" s="55"/>
      <c r="N1234" s="57"/>
      <c r="O1234" s="59"/>
      <c r="P1234" s="25" t="s">
        <v>28</v>
      </c>
      <c r="Q1234" s="25" t="str">
        <f t="shared" si="20"/>
        <v>BALLO BAFETEGUE</v>
      </c>
      <c r="R1234" s="25" t="s">
        <v>285</v>
      </c>
      <c r="S1234" s="25" t="s">
        <v>2168</v>
      </c>
      <c r="T1234" s="26">
        <v>91</v>
      </c>
      <c r="U1234" s="27">
        <v>1.44146998257564E-2</v>
      </c>
      <c r="V1234" s="28"/>
    </row>
    <row r="1235" spans="1:22" ht="20.100000000000001" customHeight="1" x14ac:dyDescent="0.15">
      <c r="A1235" s="41"/>
      <c r="B1235" s="41"/>
      <c r="C1235" s="41"/>
      <c r="D1235" s="43"/>
      <c r="E1235" s="43"/>
      <c r="F1235" s="43"/>
      <c r="G1235" s="43"/>
      <c r="H1235" s="43"/>
      <c r="I1235" s="43"/>
      <c r="J1235" s="43"/>
      <c r="K1235" s="53"/>
      <c r="L1235" s="55"/>
      <c r="M1235" s="55"/>
      <c r="N1235" s="57"/>
      <c r="O1235" s="59"/>
      <c r="P1235" s="25" t="s">
        <v>37</v>
      </c>
      <c r="Q1235" s="25" t="str">
        <f t="shared" si="20"/>
        <v>DOGUI MARIE-NOELLE</v>
      </c>
      <c r="R1235" s="25" t="s">
        <v>2169</v>
      </c>
      <c r="S1235" s="25" t="s">
        <v>2170</v>
      </c>
      <c r="T1235" s="26">
        <v>2832</v>
      </c>
      <c r="U1235" s="27">
        <v>0.44859813084112099</v>
      </c>
      <c r="V1235" s="28"/>
    </row>
    <row r="1236" spans="1:22" ht="20.100000000000001" customHeight="1" x14ac:dyDescent="0.15">
      <c r="A1236" s="41"/>
      <c r="B1236" s="41"/>
      <c r="C1236" s="41"/>
      <c r="D1236" s="43"/>
      <c r="E1236" s="43"/>
      <c r="F1236" s="43"/>
      <c r="G1236" s="43"/>
      <c r="H1236" s="43"/>
      <c r="I1236" s="43"/>
      <c r="J1236" s="43"/>
      <c r="K1236" s="53"/>
      <c r="L1236" s="55"/>
      <c r="M1236" s="55"/>
      <c r="N1236" s="57"/>
      <c r="O1236" s="59"/>
      <c r="P1236" s="25" t="s">
        <v>28</v>
      </c>
      <c r="Q1236" s="25" t="str">
        <f t="shared" si="20"/>
        <v>GBOGBO KOUASSI DAVID</v>
      </c>
      <c r="R1236" s="25" t="s">
        <v>754</v>
      </c>
      <c r="S1236" s="25" t="s">
        <v>2171</v>
      </c>
      <c r="T1236" s="26">
        <v>41</v>
      </c>
      <c r="U1236" s="27">
        <v>6.4945350863298001E-3</v>
      </c>
      <c r="V1236" s="28"/>
    </row>
    <row r="1237" spans="1:22" ht="20.100000000000001" customHeight="1" x14ac:dyDescent="0.15">
      <c r="A1237" s="41"/>
      <c r="B1237" s="41"/>
      <c r="C1237" s="41"/>
      <c r="D1237" s="43"/>
      <c r="E1237" s="43"/>
      <c r="F1237" s="43"/>
      <c r="G1237" s="43"/>
      <c r="H1237" s="43"/>
      <c r="I1237" s="43"/>
      <c r="J1237" s="43"/>
      <c r="K1237" s="53"/>
      <c r="L1237" s="55"/>
      <c r="M1237" s="55"/>
      <c r="N1237" s="57"/>
      <c r="O1237" s="59"/>
      <c r="P1237" s="25" t="s">
        <v>127</v>
      </c>
      <c r="Q1237" s="25" t="str">
        <f t="shared" si="20"/>
        <v>BLE SAILLY FELIX</v>
      </c>
      <c r="R1237" s="25" t="s">
        <v>398</v>
      </c>
      <c r="S1237" s="25" t="s">
        <v>2172</v>
      </c>
      <c r="T1237" s="26">
        <v>2922</v>
      </c>
      <c r="U1237" s="27">
        <v>0.46285442737208898</v>
      </c>
      <c r="V1237" s="28" t="s">
        <v>48</v>
      </c>
    </row>
    <row r="1238" spans="1:22" ht="20.100000000000001" customHeight="1" x14ac:dyDescent="0.15">
      <c r="A1238" s="41"/>
      <c r="B1238" s="40" t="s">
        <v>2173</v>
      </c>
      <c r="C1238" s="40" t="s">
        <v>2174</v>
      </c>
      <c r="D1238" s="42">
        <v>96</v>
      </c>
      <c r="E1238" s="42">
        <v>13576</v>
      </c>
      <c r="F1238" s="42">
        <v>11533</v>
      </c>
      <c r="G1238" s="42">
        <v>25109</v>
      </c>
      <c r="H1238" s="42">
        <v>5369</v>
      </c>
      <c r="I1238" s="42">
        <v>3412</v>
      </c>
      <c r="J1238" s="42">
        <v>8781</v>
      </c>
      <c r="K1238" s="52">
        <v>0.34971524154685601</v>
      </c>
      <c r="L1238" s="54">
        <v>594</v>
      </c>
      <c r="M1238" s="54">
        <v>124</v>
      </c>
      <c r="N1238" s="56">
        <v>1.5145963112251099E-2</v>
      </c>
      <c r="O1238" s="58">
        <v>8187</v>
      </c>
      <c r="P1238" s="60" t="s">
        <v>28</v>
      </c>
      <c r="Q1238" s="25" t="str">
        <f t="shared" si="20"/>
        <v>OREGA DONATIEN CLAVER OUGU'EUH</v>
      </c>
      <c r="R1238" s="25" t="s">
        <v>1094</v>
      </c>
      <c r="S1238" s="25" t="s">
        <v>2175</v>
      </c>
      <c r="T1238" s="26">
        <v>670</v>
      </c>
      <c r="U1238" s="27">
        <v>8.1837058751679501E-2</v>
      </c>
      <c r="V1238" s="28"/>
    </row>
    <row r="1239" spans="1:22" ht="20.100000000000001" customHeight="1" x14ac:dyDescent="0.15">
      <c r="A1239" s="41"/>
      <c r="B1239" s="41"/>
      <c r="C1239" s="41"/>
      <c r="D1239" s="43"/>
      <c r="E1239" s="43"/>
      <c r="F1239" s="43"/>
      <c r="G1239" s="43"/>
      <c r="H1239" s="43"/>
      <c r="I1239" s="43"/>
      <c r="J1239" s="43"/>
      <c r="K1239" s="53"/>
      <c r="L1239" s="55"/>
      <c r="M1239" s="55"/>
      <c r="N1239" s="57"/>
      <c r="O1239" s="59"/>
      <c r="P1239" s="61" t="s">
        <v>28</v>
      </c>
      <c r="Q1239" s="25" t="str">
        <f t="shared" si="20"/>
        <v>HORTENSE GOUZA</v>
      </c>
      <c r="R1239" s="25" t="s">
        <v>2176</v>
      </c>
      <c r="S1239" s="25" t="s">
        <v>2177</v>
      </c>
      <c r="T1239" s="26">
        <v>670</v>
      </c>
      <c r="U1239" s="27">
        <v>8.1837058751679501E-2</v>
      </c>
      <c r="V1239" s="28"/>
    </row>
    <row r="1240" spans="1:22" ht="20.100000000000001" customHeight="1" x14ac:dyDescent="0.15">
      <c r="A1240" s="41"/>
      <c r="B1240" s="41"/>
      <c r="C1240" s="41"/>
      <c r="D1240" s="43"/>
      <c r="E1240" s="43"/>
      <c r="F1240" s="43"/>
      <c r="G1240" s="43"/>
      <c r="H1240" s="43"/>
      <c r="I1240" s="43"/>
      <c r="J1240" s="43"/>
      <c r="K1240" s="53"/>
      <c r="L1240" s="55"/>
      <c r="M1240" s="55"/>
      <c r="N1240" s="57"/>
      <c r="O1240" s="59"/>
      <c r="P1240" s="60" t="s">
        <v>1565</v>
      </c>
      <c r="Q1240" s="25" t="str">
        <f t="shared" si="20"/>
        <v>LAHOURY THIERRY CYRIAQUE</v>
      </c>
      <c r="R1240" s="25" t="s">
        <v>2178</v>
      </c>
      <c r="S1240" s="25" t="s">
        <v>2179</v>
      </c>
      <c r="T1240" s="26">
        <v>30</v>
      </c>
      <c r="U1240" s="27">
        <v>3.6643459142543101E-3</v>
      </c>
      <c r="V1240" s="28"/>
    </row>
    <row r="1241" spans="1:22" ht="20.100000000000001" customHeight="1" x14ac:dyDescent="0.15">
      <c r="A1241" s="41"/>
      <c r="B1241" s="41"/>
      <c r="C1241" s="41"/>
      <c r="D1241" s="43"/>
      <c r="E1241" s="43"/>
      <c r="F1241" s="43"/>
      <c r="G1241" s="43"/>
      <c r="H1241" s="43"/>
      <c r="I1241" s="43"/>
      <c r="J1241" s="43"/>
      <c r="K1241" s="53"/>
      <c r="L1241" s="55"/>
      <c r="M1241" s="55"/>
      <c r="N1241" s="57"/>
      <c r="O1241" s="59"/>
      <c r="P1241" s="61" t="s">
        <v>1565</v>
      </c>
      <c r="Q1241" s="25" t="str">
        <f t="shared" si="20"/>
        <v>KOUASSI KOUADIO AIME</v>
      </c>
      <c r="R1241" s="25" t="s">
        <v>94</v>
      </c>
      <c r="S1241" s="25" t="s">
        <v>2180</v>
      </c>
      <c r="T1241" s="26">
        <v>30</v>
      </c>
      <c r="U1241" s="27">
        <v>3.6643459142543101E-3</v>
      </c>
      <c r="V1241" s="28"/>
    </row>
    <row r="1242" spans="1:22" ht="20.100000000000001" customHeight="1" x14ac:dyDescent="0.15">
      <c r="A1242" s="41"/>
      <c r="B1242" s="41"/>
      <c r="C1242" s="41"/>
      <c r="D1242" s="43"/>
      <c r="E1242" s="43"/>
      <c r="F1242" s="43"/>
      <c r="G1242" s="43"/>
      <c r="H1242" s="43"/>
      <c r="I1242" s="43"/>
      <c r="J1242" s="43"/>
      <c r="K1242" s="53"/>
      <c r="L1242" s="55"/>
      <c r="M1242" s="55"/>
      <c r="N1242" s="57"/>
      <c r="O1242" s="59"/>
      <c r="P1242" s="60" t="s">
        <v>37</v>
      </c>
      <c r="Q1242" s="25" t="str">
        <f t="shared" si="20"/>
        <v>OUASSIA DESIREE</v>
      </c>
      <c r="R1242" s="25" t="s">
        <v>2181</v>
      </c>
      <c r="S1242" s="25" t="s">
        <v>2182</v>
      </c>
      <c r="T1242" s="26">
        <v>2376</v>
      </c>
      <c r="U1242" s="27">
        <v>0.29021619640894097</v>
      </c>
      <c r="V1242" s="28"/>
    </row>
    <row r="1243" spans="1:22" ht="20.100000000000001" customHeight="1" x14ac:dyDescent="0.15">
      <c r="A1243" s="41"/>
      <c r="B1243" s="41"/>
      <c r="C1243" s="41"/>
      <c r="D1243" s="43"/>
      <c r="E1243" s="43"/>
      <c r="F1243" s="43"/>
      <c r="G1243" s="43"/>
      <c r="H1243" s="43"/>
      <c r="I1243" s="43"/>
      <c r="J1243" s="43"/>
      <c r="K1243" s="53"/>
      <c r="L1243" s="55"/>
      <c r="M1243" s="55"/>
      <c r="N1243" s="57"/>
      <c r="O1243" s="59"/>
      <c r="P1243" s="61" t="s">
        <v>37</v>
      </c>
      <c r="Q1243" s="25" t="str">
        <f t="shared" si="20"/>
        <v>N'GUESSAN KONAN EDOUARD</v>
      </c>
      <c r="R1243" s="25" t="s">
        <v>57</v>
      </c>
      <c r="S1243" s="25" t="s">
        <v>2183</v>
      </c>
      <c r="T1243" s="26">
        <v>2376</v>
      </c>
      <c r="U1243" s="27">
        <v>0.29021619640894097</v>
      </c>
      <c r="V1243" s="28"/>
    </row>
    <row r="1244" spans="1:22" ht="20.100000000000001" customHeight="1" x14ac:dyDescent="0.15">
      <c r="A1244" s="41"/>
      <c r="B1244" s="41"/>
      <c r="C1244" s="41"/>
      <c r="D1244" s="43"/>
      <c r="E1244" s="43"/>
      <c r="F1244" s="43"/>
      <c r="G1244" s="43"/>
      <c r="H1244" s="43"/>
      <c r="I1244" s="43"/>
      <c r="J1244" s="43"/>
      <c r="K1244" s="53"/>
      <c r="L1244" s="55"/>
      <c r="M1244" s="55"/>
      <c r="N1244" s="57"/>
      <c r="O1244" s="59"/>
      <c r="P1244" s="60" t="s">
        <v>28</v>
      </c>
      <c r="Q1244" s="25" t="str">
        <f t="shared" si="20"/>
        <v>PLEGNON GUY-MICHEL</v>
      </c>
      <c r="R1244" s="25" t="s">
        <v>2184</v>
      </c>
      <c r="S1244" s="25" t="s">
        <v>2185</v>
      </c>
      <c r="T1244" s="26">
        <v>115</v>
      </c>
      <c r="U1244" s="27">
        <v>1.40466593379748E-2</v>
      </c>
      <c r="V1244" s="28"/>
    </row>
    <row r="1245" spans="1:22" ht="20.100000000000001" customHeight="1" x14ac:dyDescent="0.15">
      <c r="A1245" s="41"/>
      <c r="B1245" s="41"/>
      <c r="C1245" s="41"/>
      <c r="D1245" s="43"/>
      <c r="E1245" s="43"/>
      <c r="F1245" s="43"/>
      <c r="G1245" s="43"/>
      <c r="H1245" s="43"/>
      <c r="I1245" s="43"/>
      <c r="J1245" s="43"/>
      <c r="K1245" s="53"/>
      <c r="L1245" s="55"/>
      <c r="M1245" s="55"/>
      <c r="N1245" s="57"/>
      <c r="O1245" s="59"/>
      <c r="P1245" s="61" t="s">
        <v>28</v>
      </c>
      <c r="Q1245" s="25" t="str">
        <f t="shared" si="20"/>
        <v>OTROU CYPRIEN</v>
      </c>
      <c r="R1245" s="25" t="s">
        <v>2186</v>
      </c>
      <c r="S1245" s="25" t="s">
        <v>2187</v>
      </c>
      <c r="T1245" s="26">
        <v>115</v>
      </c>
      <c r="U1245" s="27">
        <v>1.40466593379748E-2</v>
      </c>
      <c r="V1245" s="28"/>
    </row>
    <row r="1246" spans="1:22" ht="20.100000000000001" customHeight="1" x14ac:dyDescent="0.15">
      <c r="A1246" s="41"/>
      <c r="B1246" s="41"/>
      <c r="C1246" s="41"/>
      <c r="D1246" s="43"/>
      <c r="E1246" s="43"/>
      <c r="F1246" s="43"/>
      <c r="G1246" s="43"/>
      <c r="H1246" s="43"/>
      <c r="I1246" s="43"/>
      <c r="J1246" s="43"/>
      <c r="K1246" s="53"/>
      <c r="L1246" s="55"/>
      <c r="M1246" s="55"/>
      <c r="N1246" s="57"/>
      <c r="O1246" s="59"/>
      <c r="P1246" s="60" t="s">
        <v>28</v>
      </c>
      <c r="Q1246" s="25" t="str">
        <f t="shared" si="20"/>
        <v>DOSSO MEDJOUA</v>
      </c>
      <c r="R1246" s="25" t="s">
        <v>71</v>
      </c>
      <c r="S1246" s="25" t="s">
        <v>2188</v>
      </c>
      <c r="T1246" s="26">
        <v>36</v>
      </c>
      <c r="U1246" s="27">
        <v>4.3972150971051697E-3</v>
      </c>
      <c r="V1246" s="28"/>
    </row>
    <row r="1247" spans="1:22" ht="20.100000000000001" customHeight="1" x14ac:dyDescent="0.15">
      <c r="A1247" s="41"/>
      <c r="B1247" s="41"/>
      <c r="C1247" s="41"/>
      <c r="D1247" s="43"/>
      <c r="E1247" s="43"/>
      <c r="F1247" s="43"/>
      <c r="G1247" s="43"/>
      <c r="H1247" s="43"/>
      <c r="I1247" s="43"/>
      <c r="J1247" s="43"/>
      <c r="K1247" s="53"/>
      <c r="L1247" s="55"/>
      <c r="M1247" s="55"/>
      <c r="N1247" s="57"/>
      <c r="O1247" s="59"/>
      <c r="P1247" s="61" t="s">
        <v>28</v>
      </c>
      <c r="Q1247" s="25" t="str">
        <f t="shared" si="20"/>
        <v>DIARRASSOUBA ABOUDOU KARIM</v>
      </c>
      <c r="R1247" s="25" t="s">
        <v>246</v>
      </c>
      <c r="S1247" s="25" t="s">
        <v>2189</v>
      </c>
      <c r="T1247" s="26">
        <v>36</v>
      </c>
      <c r="U1247" s="27">
        <v>4.3972150971051697E-3</v>
      </c>
      <c r="V1247" s="28"/>
    </row>
    <row r="1248" spans="1:22" ht="20.100000000000001" customHeight="1" x14ac:dyDescent="0.15">
      <c r="A1248" s="41"/>
      <c r="B1248" s="41"/>
      <c r="C1248" s="41"/>
      <c r="D1248" s="43"/>
      <c r="E1248" s="43"/>
      <c r="F1248" s="43"/>
      <c r="G1248" s="43"/>
      <c r="H1248" s="43"/>
      <c r="I1248" s="43"/>
      <c r="J1248" s="43"/>
      <c r="K1248" s="53"/>
      <c r="L1248" s="55"/>
      <c r="M1248" s="55"/>
      <c r="N1248" s="57"/>
      <c r="O1248" s="59"/>
      <c r="P1248" s="60" t="s">
        <v>127</v>
      </c>
      <c r="Q1248" s="25" t="str">
        <f t="shared" si="20"/>
        <v>YAO YAO LAZARE</v>
      </c>
      <c r="R1248" s="25" t="s">
        <v>274</v>
      </c>
      <c r="S1248" s="25" t="s">
        <v>2190</v>
      </c>
      <c r="T1248" s="26">
        <v>4836</v>
      </c>
      <c r="U1248" s="27">
        <v>0.59069256137779402</v>
      </c>
      <c r="V1248" s="28" t="s">
        <v>48</v>
      </c>
    </row>
    <row r="1249" spans="1:22" ht="20.100000000000001" customHeight="1" x14ac:dyDescent="0.15">
      <c r="A1249" s="41"/>
      <c r="B1249" s="41"/>
      <c r="C1249" s="41"/>
      <c r="D1249" s="43"/>
      <c r="E1249" s="43"/>
      <c r="F1249" s="43"/>
      <c r="G1249" s="43"/>
      <c r="H1249" s="43"/>
      <c r="I1249" s="43"/>
      <c r="J1249" s="43"/>
      <c r="K1249" s="53"/>
      <c r="L1249" s="55"/>
      <c r="M1249" s="55"/>
      <c r="N1249" s="57"/>
      <c r="O1249" s="59"/>
      <c r="P1249" s="61" t="s">
        <v>127</v>
      </c>
      <c r="Q1249" s="25" t="str">
        <f t="shared" si="20"/>
        <v>BODO PEZITAUD HONORE</v>
      </c>
      <c r="R1249" s="25" t="s">
        <v>2191</v>
      </c>
      <c r="S1249" s="25" t="s">
        <v>2192</v>
      </c>
      <c r="T1249" s="26">
        <v>4836</v>
      </c>
      <c r="U1249" s="27">
        <v>0.59069256137779402</v>
      </c>
      <c r="V1249" s="28" t="s">
        <v>48</v>
      </c>
    </row>
    <row r="1250" spans="1:22" ht="20.100000000000001" customHeight="1" x14ac:dyDescent="0.15">
      <c r="A1250" s="41"/>
      <c r="B1250" s="40" t="s">
        <v>2193</v>
      </c>
      <c r="C1250" s="40" t="s">
        <v>2194</v>
      </c>
      <c r="D1250" s="42">
        <v>192</v>
      </c>
      <c r="E1250" s="42">
        <v>27175</v>
      </c>
      <c r="F1250" s="42">
        <v>22953</v>
      </c>
      <c r="G1250" s="42">
        <v>50118</v>
      </c>
      <c r="H1250" s="42">
        <v>7714</v>
      </c>
      <c r="I1250" s="42">
        <v>4553</v>
      </c>
      <c r="J1250" s="42">
        <v>12267</v>
      </c>
      <c r="K1250" s="52">
        <v>0.24476236082844499</v>
      </c>
      <c r="L1250" s="54">
        <v>850</v>
      </c>
      <c r="M1250" s="54">
        <v>303</v>
      </c>
      <c r="N1250" s="56">
        <v>2.6539371113252198E-2</v>
      </c>
      <c r="O1250" s="58">
        <v>11417</v>
      </c>
      <c r="P1250" s="60" t="s">
        <v>45</v>
      </c>
      <c r="Q1250" s="25" t="str">
        <f t="shared" si="20"/>
        <v>NETRO TAGBO RENE</v>
      </c>
      <c r="R1250" s="25" t="s">
        <v>2195</v>
      </c>
      <c r="S1250" s="25" t="s">
        <v>2196</v>
      </c>
      <c r="T1250" s="26">
        <v>7968</v>
      </c>
      <c r="U1250" s="27">
        <v>0.697906630463344</v>
      </c>
      <c r="V1250" s="28" t="s">
        <v>48</v>
      </c>
    </row>
    <row r="1251" spans="1:22" ht="20.100000000000001" customHeight="1" x14ac:dyDescent="0.15">
      <c r="A1251" s="41"/>
      <c r="B1251" s="41"/>
      <c r="C1251" s="41"/>
      <c r="D1251" s="43"/>
      <c r="E1251" s="43"/>
      <c r="F1251" s="43"/>
      <c r="G1251" s="43"/>
      <c r="H1251" s="43"/>
      <c r="I1251" s="43"/>
      <c r="J1251" s="43"/>
      <c r="K1251" s="53"/>
      <c r="L1251" s="55"/>
      <c r="M1251" s="55"/>
      <c r="N1251" s="57"/>
      <c r="O1251" s="59"/>
      <c r="P1251" s="61" t="s">
        <v>45</v>
      </c>
      <c r="Q1251" s="25" t="str">
        <f t="shared" si="20"/>
        <v>SALE POLI</v>
      </c>
      <c r="R1251" s="25" t="s">
        <v>2197</v>
      </c>
      <c r="S1251" s="25" t="s">
        <v>2198</v>
      </c>
      <c r="T1251" s="26">
        <v>7968</v>
      </c>
      <c r="U1251" s="27">
        <v>0.697906630463344</v>
      </c>
      <c r="V1251" s="28" t="s">
        <v>48</v>
      </c>
    </row>
    <row r="1252" spans="1:22" ht="20.100000000000001" customHeight="1" x14ac:dyDescent="0.15">
      <c r="A1252" s="41"/>
      <c r="B1252" s="41"/>
      <c r="C1252" s="41"/>
      <c r="D1252" s="43"/>
      <c r="E1252" s="43"/>
      <c r="F1252" s="43"/>
      <c r="G1252" s="43"/>
      <c r="H1252" s="43"/>
      <c r="I1252" s="43"/>
      <c r="J1252" s="43"/>
      <c r="K1252" s="53"/>
      <c r="L1252" s="55"/>
      <c r="M1252" s="55"/>
      <c r="N1252" s="57"/>
      <c r="O1252" s="59"/>
      <c r="P1252" s="60" t="s">
        <v>37</v>
      </c>
      <c r="Q1252" s="25" t="str">
        <f t="shared" si="20"/>
        <v>YEPI GNONKOTHE SENGHOR</v>
      </c>
      <c r="R1252" s="25" t="s">
        <v>2199</v>
      </c>
      <c r="S1252" s="25" t="s">
        <v>2200</v>
      </c>
      <c r="T1252" s="26">
        <v>2879</v>
      </c>
      <c r="U1252" s="27">
        <v>0.25216781991766701</v>
      </c>
      <c r="V1252" s="28"/>
    </row>
    <row r="1253" spans="1:22" ht="20.100000000000001" customHeight="1" x14ac:dyDescent="0.15">
      <c r="A1253" s="41"/>
      <c r="B1253" s="41"/>
      <c r="C1253" s="41"/>
      <c r="D1253" s="43"/>
      <c r="E1253" s="43"/>
      <c r="F1253" s="43"/>
      <c r="G1253" s="43"/>
      <c r="H1253" s="43"/>
      <c r="I1253" s="43"/>
      <c r="J1253" s="43"/>
      <c r="K1253" s="53"/>
      <c r="L1253" s="55"/>
      <c r="M1253" s="55"/>
      <c r="N1253" s="57"/>
      <c r="O1253" s="59"/>
      <c r="P1253" s="61" t="s">
        <v>37</v>
      </c>
      <c r="Q1253" s="25" t="str">
        <f t="shared" si="20"/>
        <v>KONE TIEGBATO</v>
      </c>
      <c r="R1253" s="25" t="s">
        <v>202</v>
      </c>
      <c r="S1253" s="25" t="s">
        <v>2201</v>
      </c>
      <c r="T1253" s="26">
        <v>2879</v>
      </c>
      <c r="U1253" s="27">
        <v>0.25216781991766701</v>
      </c>
      <c r="V1253" s="28"/>
    </row>
    <row r="1254" spans="1:22" ht="20.100000000000001" customHeight="1" x14ac:dyDescent="0.15">
      <c r="A1254" s="41"/>
      <c r="B1254" s="41"/>
      <c r="C1254" s="41"/>
      <c r="D1254" s="43"/>
      <c r="E1254" s="43"/>
      <c r="F1254" s="43"/>
      <c r="G1254" s="43"/>
      <c r="H1254" s="43"/>
      <c r="I1254" s="43"/>
      <c r="J1254" s="43"/>
      <c r="K1254" s="53"/>
      <c r="L1254" s="55"/>
      <c r="M1254" s="55"/>
      <c r="N1254" s="57"/>
      <c r="O1254" s="59"/>
      <c r="P1254" s="60" t="s">
        <v>28</v>
      </c>
      <c r="Q1254" s="25" t="str">
        <f t="shared" si="20"/>
        <v>NANAN SIDOINE JULIO CESAR</v>
      </c>
      <c r="R1254" s="25" t="s">
        <v>1485</v>
      </c>
      <c r="S1254" s="25" t="s">
        <v>2202</v>
      </c>
      <c r="T1254" s="26">
        <v>267</v>
      </c>
      <c r="U1254" s="27">
        <v>2.3386178505737099E-2</v>
      </c>
      <c r="V1254" s="28"/>
    </row>
    <row r="1255" spans="1:22" ht="20.100000000000001" customHeight="1" x14ac:dyDescent="0.15">
      <c r="A1255" s="41"/>
      <c r="B1255" s="41"/>
      <c r="C1255" s="41"/>
      <c r="D1255" s="43"/>
      <c r="E1255" s="43"/>
      <c r="F1255" s="43"/>
      <c r="G1255" s="43"/>
      <c r="H1255" s="43"/>
      <c r="I1255" s="43"/>
      <c r="J1255" s="43"/>
      <c r="K1255" s="53"/>
      <c r="L1255" s="55"/>
      <c r="M1255" s="55"/>
      <c r="N1255" s="57"/>
      <c r="O1255" s="59"/>
      <c r="P1255" s="61" t="s">
        <v>28</v>
      </c>
      <c r="Q1255" s="25" t="str">
        <f t="shared" si="20"/>
        <v>OULAI ABRAHAM</v>
      </c>
      <c r="R1255" s="25" t="s">
        <v>396</v>
      </c>
      <c r="S1255" s="25" t="s">
        <v>2203</v>
      </c>
      <c r="T1255" s="26">
        <v>267</v>
      </c>
      <c r="U1255" s="27">
        <v>2.3386178505737099E-2</v>
      </c>
      <c r="V1255" s="28"/>
    </row>
    <row r="1256" spans="1:22" ht="20.100000000000001" customHeight="1" x14ac:dyDescent="0.15">
      <c r="A1256" s="41"/>
      <c r="B1256" s="40" t="s">
        <v>2204</v>
      </c>
      <c r="C1256" s="40" t="s">
        <v>2205</v>
      </c>
      <c r="D1256" s="42">
        <v>63</v>
      </c>
      <c r="E1256" s="42">
        <v>9461</v>
      </c>
      <c r="F1256" s="42">
        <v>8034</v>
      </c>
      <c r="G1256" s="42">
        <v>17495</v>
      </c>
      <c r="H1256" s="42">
        <v>4385</v>
      </c>
      <c r="I1256" s="42">
        <v>2760</v>
      </c>
      <c r="J1256" s="42">
        <v>7145</v>
      </c>
      <c r="K1256" s="52">
        <v>0.40840240068590999</v>
      </c>
      <c r="L1256" s="54">
        <v>331</v>
      </c>
      <c r="M1256" s="54">
        <v>123</v>
      </c>
      <c r="N1256" s="56">
        <v>1.8051071323745199E-2</v>
      </c>
      <c r="O1256" s="58">
        <v>6814</v>
      </c>
      <c r="P1256" s="25" t="s">
        <v>28</v>
      </c>
      <c r="Q1256" s="25" t="str">
        <f t="shared" si="20"/>
        <v>DJEDJE PEARE</v>
      </c>
      <c r="R1256" s="25" t="s">
        <v>1016</v>
      </c>
      <c r="S1256" s="25" t="s">
        <v>2206</v>
      </c>
      <c r="T1256" s="26">
        <v>650</v>
      </c>
      <c r="U1256" s="27">
        <v>9.5391840328735003E-2</v>
      </c>
      <c r="V1256" s="28"/>
    </row>
    <row r="1257" spans="1:22" ht="20.100000000000001" customHeight="1" x14ac:dyDescent="0.15">
      <c r="A1257" s="41"/>
      <c r="B1257" s="41"/>
      <c r="C1257" s="41"/>
      <c r="D1257" s="43"/>
      <c r="E1257" s="43"/>
      <c r="F1257" s="43"/>
      <c r="G1257" s="43"/>
      <c r="H1257" s="43"/>
      <c r="I1257" s="43"/>
      <c r="J1257" s="43"/>
      <c r="K1257" s="53"/>
      <c r="L1257" s="55"/>
      <c r="M1257" s="55"/>
      <c r="N1257" s="57"/>
      <c r="O1257" s="59"/>
      <c r="P1257" s="25" t="s">
        <v>28</v>
      </c>
      <c r="Q1257" s="25" t="str">
        <f t="shared" si="20"/>
        <v>MATIO NIAKO RICHARD</v>
      </c>
      <c r="R1257" s="25" t="s">
        <v>2207</v>
      </c>
      <c r="S1257" s="25" t="s">
        <v>2208</v>
      </c>
      <c r="T1257" s="26">
        <v>341</v>
      </c>
      <c r="U1257" s="27">
        <v>5.0044027003228603E-2</v>
      </c>
      <c r="V1257" s="28"/>
    </row>
    <row r="1258" spans="1:22" ht="20.100000000000001" customHeight="1" x14ac:dyDescent="0.15">
      <c r="A1258" s="41"/>
      <c r="B1258" s="41"/>
      <c r="C1258" s="41"/>
      <c r="D1258" s="43"/>
      <c r="E1258" s="43"/>
      <c r="F1258" s="43"/>
      <c r="G1258" s="43"/>
      <c r="H1258" s="43"/>
      <c r="I1258" s="43"/>
      <c r="J1258" s="43"/>
      <c r="K1258" s="53"/>
      <c r="L1258" s="55"/>
      <c r="M1258" s="55"/>
      <c r="N1258" s="57"/>
      <c r="O1258" s="59"/>
      <c r="P1258" s="25" t="s">
        <v>37</v>
      </c>
      <c r="Q1258" s="25" t="str">
        <f t="shared" si="20"/>
        <v>ESAIE ZAKO OUPO</v>
      </c>
      <c r="R1258" s="25" t="s">
        <v>2209</v>
      </c>
      <c r="S1258" s="25" t="s">
        <v>2210</v>
      </c>
      <c r="T1258" s="26">
        <v>1210</v>
      </c>
      <c r="U1258" s="27">
        <v>0.177575579688876</v>
      </c>
      <c r="V1258" s="28"/>
    </row>
    <row r="1259" spans="1:22" ht="20.100000000000001" customHeight="1" x14ac:dyDescent="0.15">
      <c r="A1259" s="41"/>
      <c r="B1259" s="41"/>
      <c r="C1259" s="41"/>
      <c r="D1259" s="43"/>
      <c r="E1259" s="43"/>
      <c r="F1259" s="43"/>
      <c r="G1259" s="43"/>
      <c r="H1259" s="43"/>
      <c r="I1259" s="43"/>
      <c r="J1259" s="43"/>
      <c r="K1259" s="53"/>
      <c r="L1259" s="55"/>
      <c r="M1259" s="55"/>
      <c r="N1259" s="57"/>
      <c r="O1259" s="59"/>
      <c r="P1259" s="25" t="s">
        <v>28</v>
      </c>
      <c r="Q1259" s="25" t="str">
        <f t="shared" si="20"/>
        <v>BAKAYOKO BEN HAMED</v>
      </c>
      <c r="R1259" s="25" t="s">
        <v>190</v>
      </c>
      <c r="S1259" s="25" t="s">
        <v>2211</v>
      </c>
      <c r="T1259" s="26">
        <v>111</v>
      </c>
      <c r="U1259" s="27">
        <v>1.6289991194599399E-2</v>
      </c>
      <c r="V1259" s="28"/>
    </row>
    <row r="1260" spans="1:22" ht="20.100000000000001" customHeight="1" x14ac:dyDescent="0.15">
      <c r="A1260" s="41"/>
      <c r="B1260" s="41"/>
      <c r="C1260" s="41"/>
      <c r="D1260" s="43"/>
      <c r="E1260" s="43"/>
      <c r="F1260" s="43"/>
      <c r="G1260" s="43"/>
      <c r="H1260" s="43"/>
      <c r="I1260" s="43"/>
      <c r="J1260" s="43"/>
      <c r="K1260" s="53"/>
      <c r="L1260" s="55"/>
      <c r="M1260" s="55"/>
      <c r="N1260" s="57"/>
      <c r="O1260" s="59"/>
      <c r="P1260" s="25" t="s">
        <v>28</v>
      </c>
      <c r="Q1260" s="25" t="str">
        <f t="shared" si="20"/>
        <v>SERI HORTENSE EMMA</v>
      </c>
      <c r="R1260" s="25" t="s">
        <v>1467</v>
      </c>
      <c r="S1260" s="25" t="s">
        <v>2212</v>
      </c>
      <c r="T1260" s="26">
        <v>732</v>
      </c>
      <c r="U1260" s="27">
        <v>0.107425887877898</v>
      </c>
      <c r="V1260" s="28"/>
    </row>
    <row r="1261" spans="1:22" ht="20.100000000000001" customHeight="1" x14ac:dyDescent="0.15">
      <c r="A1261" s="41"/>
      <c r="B1261" s="41"/>
      <c r="C1261" s="41"/>
      <c r="D1261" s="43"/>
      <c r="E1261" s="43"/>
      <c r="F1261" s="43"/>
      <c r="G1261" s="43"/>
      <c r="H1261" s="43"/>
      <c r="I1261" s="43"/>
      <c r="J1261" s="43"/>
      <c r="K1261" s="53"/>
      <c r="L1261" s="55"/>
      <c r="M1261" s="55"/>
      <c r="N1261" s="57"/>
      <c r="O1261" s="59"/>
      <c r="P1261" s="25" t="s">
        <v>127</v>
      </c>
      <c r="Q1261" s="25" t="str">
        <f t="shared" si="20"/>
        <v>GOBO YOKORE BERNARD</v>
      </c>
      <c r="R1261" s="25" t="s">
        <v>2213</v>
      </c>
      <c r="S1261" s="25" t="s">
        <v>2214</v>
      </c>
      <c r="T1261" s="26">
        <v>2895</v>
      </c>
      <c r="U1261" s="27">
        <v>0.42486058115644298</v>
      </c>
      <c r="V1261" s="28" t="s">
        <v>48</v>
      </c>
    </row>
    <row r="1262" spans="1:22" ht="20.100000000000001" customHeight="1" x14ac:dyDescent="0.15">
      <c r="A1262" s="41"/>
      <c r="B1262" s="41"/>
      <c r="C1262" s="41"/>
      <c r="D1262" s="43"/>
      <c r="E1262" s="43"/>
      <c r="F1262" s="43"/>
      <c r="G1262" s="43"/>
      <c r="H1262" s="43"/>
      <c r="I1262" s="43"/>
      <c r="J1262" s="43"/>
      <c r="K1262" s="53"/>
      <c r="L1262" s="55"/>
      <c r="M1262" s="55"/>
      <c r="N1262" s="57"/>
      <c r="O1262" s="59"/>
      <c r="P1262" s="25" t="s">
        <v>78</v>
      </c>
      <c r="Q1262" s="25" t="str">
        <f t="shared" si="20"/>
        <v>GNAOULE OUPOH BRUNOT</v>
      </c>
      <c r="R1262" s="25" t="s">
        <v>2215</v>
      </c>
      <c r="S1262" s="25" t="s">
        <v>2216</v>
      </c>
      <c r="T1262" s="26">
        <v>752</v>
      </c>
      <c r="U1262" s="27">
        <v>0.110361021426475</v>
      </c>
      <c r="V1262" s="28"/>
    </row>
    <row r="1263" spans="1:22" ht="20.100000000000001" customHeight="1" x14ac:dyDescent="0.15">
      <c r="A1263" s="41"/>
      <c r="B1263" s="40" t="s">
        <v>2217</v>
      </c>
      <c r="C1263" s="40" t="s">
        <v>2218</v>
      </c>
      <c r="D1263" s="42">
        <v>129</v>
      </c>
      <c r="E1263" s="42">
        <v>17174</v>
      </c>
      <c r="F1263" s="42">
        <v>14085</v>
      </c>
      <c r="G1263" s="42">
        <v>31259</v>
      </c>
      <c r="H1263" s="42">
        <v>5640</v>
      </c>
      <c r="I1263" s="42">
        <v>3321</v>
      </c>
      <c r="J1263" s="42">
        <v>9335</v>
      </c>
      <c r="K1263" s="52">
        <v>0.29863399340989799</v>
      </c>
      <c r="L1263" s="54">
        <v>395</v>
      </c>
      <c r="M1263" s="54">
        <v>151</v>
      </c>
      <c r="N1263" s="56">
        <v>1.6890380313199099E-2</v>
      </c>
      <c r="O1263" s="58">
        <v>8940</v>
      </c>
      <c r="P1263" s="25" t="s">
        <v>28</v>
      </c>
      <c r="Q1263" s="25" t="str">
        <f t="shared" si="20"/>
        <v>ZADI ZADI PATRICK ANDERSON</v>
      </c>
      <c r="R1263" s="25" t="s">
        <v>2219</v>
      </c>
      <c r="S1263" s="25" t="s">
        <v>2220</v>
      </c>
      <c r="T1263" s="26">
        <v>2512</v>
      </c>
      <c r="U1263" s="27">
        <v>0.28098434004474299</v>
      </c>
      <c r="V1263" s="28"/>
    </row>
    <row r="1264" spans="1:22" ht="20.100000000000001" customHeight="1" x14ac:dyDescent="0.15">
      <c r="A1264" s="41"/>
      <c r="B1264" s="41"/>
      <c r="C1264" s="41"/>
      <c r="D1264" s="43"/>
      <c r="E1264" s="43"/>
      <c r="F1264" s="43"/>
      <c r="G1264" s="43"/>
      <c r="H1264" s="43"/>
      <c r="I1264" s="43"/>
      <c r="J1264" s="43"/>
      <c r="K1264" s="53"/>
      <c r="L1264" s="55"/>
      <c r="M1264" s="55"/>
      <c r="N1264" s="57"/>
      <c r="O1264" s="59"/>
      <c r="P1264" s="25" t="s">
        <v>28</v>
      </c>
      <c r="Q1264" s="25" t="str">
        <f t="shared" si="20"/>
        <v>KOBE LOGBO ISIDORE</v>
      </c>
      <c r="R1264" s="25" t="s">
        <v>2221</v>
      </c>
      <c r="S1264" s="25" t="s">
        <v>2222</v>
      </c>
      <c r="T1264" s="26">
        <v>376</v>
      </c>
      <c r="U1264" s="27">
        <v>4.2058165548098402E-2</v>
      </c>
      <c r="V1264" s="28"/>
    </row>
    <row r="1265" spans="1:22" ht="20.100000000000001" customHeight="1" x14ac:dyDescent="0.15">
      <c r="A1265" s="41"/>
      <c r="B1265" s="41"/>
      <c r="C1265" s="41"/>
      <c r="D1265" s="43"/>
      <c r="E1265" s="43"/>
      <c r="F1265" s="43"/>
      <c r="G1265" s="43"/>
      <c r="H1265" s="43"/>
      <c r="I1265" s="43"/>
      <c r="J1265" s="43"/>
      <c r="K1265" s="53"/>
      <c r="L1265" s="55"/>
      <c r="M1265" s="55"/>
      <c r="N1265" s="57"/>
      <c r="O1265" s="59"/>
      <c r="P1265" s="25" t="s">
        <v>28</v>
      </c>
      <c r="Q1265" s="25" t="str">
        <f t="shared" si="20"/>
        <v>YAO KOUADIO AUGUSTIN</v>
      </c>
      <c r="R1265" s="25" t="s">
        <v>274</v>
      </c>
      <c r="S1265" s="25" t="s">
        <v>2223</v>
      </c>
      <c r="T1265" s="26">
        <v>206</v>
      </c>
      <c r="U1265" s="27">
        <v>2.3042505592841201E-2</v>
      </c>
      <c r="V1265" s="28"/>
    </row>
    <row r="1266" spans="1:22" ht="20.100000000000001" customHeight="1" x14ac:dyDescent="0.15">
      <c r="A1266" s="41"/>
      <c r="B1266" s="41"/>
      <c r="C1266" s="41"/>
      <c r="D1266" s="43"/>
      <c r="E1266" s="43"/>
      <c r="F1266" s="43"/>
      <c r="G1266" s="43"/>
      <c r="H1266" s="43"/>
      <c r="I1266" s="43"/>
      <c r="J1266" s="43"/>
      <c r="K1266" s="53"/>
      <c r="L1266" s="55"/>
      <c r="M1266" s="55"/>
      <c r="N1266" s="57"/>
      <c r="O1266" s="59"/>
      <c r="P1266" s="25" t="s">
        <v>37</v>
      </c>
      <c r="Q1266" s="25" t="str">
        <f t="shared" si="20"/>
        <v>ZADOU GBAZA ROSALIE REINE PERPETUE</v>
      </c>
      <c r="R1266" s="25" t="s">
        <v>2224</v>
      </c>
      <c r="S1266" s="25" t="s">
        <v>2225</v>
      </c>
      <c r="T1266" s="26">
        <v>1684</v>
      </c>
      <c r="U1266" s="27">
        <v>0.18836689038031301</v>
      </c>
      <c r="V1266" s="28"/>
    </row>
    <row r="1267" spans="1:22" ht="20.100000000000001" customHeight="1" x14ac:dyDescent="0.15">
      <c r="A1267" s="41"/>
      <c r="B1267" s="41"/>
      <c r="C1267" s="41"/>
      <c r="D1267" s="43"/>
      <c r="E1267" s="43"/>
      <c r="F1267" s="43"/>
      <c r="G1267" s="43"/>
      <c r="H1267" s="43"/>
      <c r="I1267" s="43"/>
      <c r="J1267" s="43"/>
      <c r="K1267" s="53"/>
      <c r="L1267" s="55"/>
      <c r="M1267" s="55"/>
      <c r="N1267" s="57"/>
      <c r="O1267" s="59"/>
      <c r="P1267" s="25" t="s">
        <v>42</v>
      </c>
      <c r="Q1267" s="25" t="str">
        <f t="shared" si="20"/>
        <v>KOUADIO GBOGBO ERIC</v>
      </c>
      <c r="R1267" s="25" t="s">
        <v>272</v>
      </c>
      <c r="S1267" s="25" t="s">
        <v>2226</v>
      </c>
      <c r="T1267" s="26">
        <v>163</v>
      </c>
      <c r="U1267" s="27">
        <v>1.8232662192393698E-2</v>
      </c>
      <c r="V1267" s="28"/>
    </row>
    <row r="1268" spans="1:22" ht="20.100000000000001" customHeight="1" x14ac:dyDescent="0.15">
      <c r="A1268" s="41"/>
      <c r="B1268" s="41"/>
      <c r="C1268" s="41"/>
      <c r="D1268" s="43"/>
      <c r="E1268" s="43"/>
      <c r="F1268" s="43"/>
      <c r="G1268" s="43"/>
      <c r="H1268" s="43"/>
      <c r="I1268" s="43"/>
      <c r="J1268" s="43"/>
      <c r="K1268" s="53"/>
      <c r="L1268" s="55"/>
      <c r="M1268" s="55"/>
      <c r="N1268" s="57"/>
      <c r="O1268" s="59"/>
      <c r="P1268" s="25" t="s">
        <v>127</v>
      </c>
      <c r="Q1268" s="25" t="str">
        <f t="shared" si="20"/>
        <v>GADOU GODO ANDRE</v>
      </c>
      <c r="R1268" s="25" t="s">
        <v>2227</v>
      </c>
      <c r="S1268" s="25" t="s">
        <v>2228</v>
      </c>
      <c r="T1268" s="26">
        <v>2926</v>
      </c>
      <c r="U1268" s="27">
        <v>0.32729306487695697</v>
      </c>
      <c r="V1268" s="28" t="s">
        <v>48</v>
      </c>
    </row>
    <row r="1269" spans="1:22" ht="20.100000000000001" customHeight="1" x14ac:dyDescent="0.15">
      <c r="A1269" s="41"/>
      <c r="B1269" s="41"/>
      <c r="C1269" s="41"/>
      <c r="D1269" s="43"/>
      <c r="E1269" s="43"/>
      <c r="F1269" s="43"/>
      <c r="G1269" s="43"/>
      <c r="H1269" s="43"/>
      <c r="I1269" s="43"/>
      <c r="J1269" s="43"/>
      <c r="K1269" s="53"/>
      <c r="L1269" s="55"/>
      <c r="M1269" s="55"/>
      <c r="N1269" s="57"/>
      <c r="O1269" s="59"/>
      <c r="P1269" s="25" t="s">
        <v>78</v>
      </c>
      <c r="Q1269" s="25" t="str">
        <f t="shared" si="20"/>
        <v>ANOI BRUNO MESMIN SAMUEL</v>
      </c>
      <c r="R1269" s="25" t="s">
        <v>2229</v>
      </c>
      <c r="S1269" s="25" t="s">
        <v>2230</v>
      </c>
      <c r="T1269" s="26">
        <v>922</v>
      </c>
      <c r="U1269" s="27">
        <v>0.103131991051454</v>
      </c>
      <c r="V1269" s="28"/>
    </row>
    <row r="1270" spans="1:22" ht="20.100000000000001" customHeight="1" x14ac:dyDescent="0.15">
      <c r="A1270" s="41"/>
      <c r="B1270" s="40" t="s">
        <v>2231</v>
      </c>
      <c r="C1270" s="40" t="s">
        <v>2232</v>
      </c>
      <c r="D1270" s="42">
        <v>138</v>
      </c>
      <c r="E1270" s="42">
        <v>25705</v>
      </c>
      <c r="F1270" s="42">
        <v>21613</v>
      </c>
      <c r="G1270" s="42">
        <v>47318</v>
      </c>
      <c r="H1270" s="42">
        <v>6930</v>
      </c>
      <c r="I1270" s="42">
        <v>4537</v>
      </c>
      <c r="J1270" s="42">
        <v>11467</v>
      </c>
      <c r="K1270" s="52">
        <v>0.24233906758527399</v>
      </c>
      <c r="L1270" s="54">
        <v>457</v>
      </c>
      <c r="M1270" s="54">
        <v>116</v>
      </c>
      <c r="N1270" s="56">
        <v>1.0535876475931001E-2</v>
      </c>
      <c r="O1270" s="58">
        <v>11010</v>
      </c>
      <c r="P1270" s="25" t="s">
        <v>28</v>
      </c>
      <c r="Q1270" s="25" t="str">
        <f t="shared" si="20"/>
        <v>CAMARA YACOUBA</v>
      </c>
      <c r="R1270" s="25" t="s">
        <v>135</v>
      </c>
      <c r="S1270" s="25" t="s">
        <v>589</v>
      </c>
      <c r="T1270" s="26">
        <v>302</v>
      </c>
      <c r="U1270" s="27">
        <v>2.7429609445958202E-2</v>
      </c>
      <c r="V1270" s="28"/>
    </row>
    <row r="1271" spans="1:22" ht="20.100000000000001" customHeight="1" x14ac:dyDescent="0.15">
      <c r="A1271" s="41"/>
      <c r="B1271" s="41"/>
      <c r="C1271" s="41"/>
      <c r="D1271" s="43"/>
      <c r="E1271" s="43"/>
      <c r="F1271" s="43"/>
      <c r="G1271" s="43"/>
      <c r="H1271" s="43"/>
      <c r="I1271" s="43"/>
      <c r="J1271" s="43"/>
      <c r="K1271" s="53"/>
      <c r="L1271" s="55"/>
      <c r="M1271" s="55"/>
      <c r="N1271" s="57"/>
      <c r="O1271" s="59"/>
      <c r="P1271" s="25" t="s">
        <v>28</v>
      </c>
      <c r="Q1271" s="25" t="str">
        <f t="shared" si="20"/>
        <v>BADA URBAIN</v>
      </c>
      <c r="R1271" s="25" t="s">
        <v>1872</v>
      </c>
      <c r="S1271" s="25" t="s">
        <v>2233</v>
      </c>
      <c r="T1271" s="26">
        <v>90</v>
      </c>
      <c r="U1271" s="27">
        <v>8.1743869209809292E-3</v>
      </c>
      <c r="V1271" s="28"/>
    </row>
    <row r="1272" spans="1:22" ht="20.100000000000001" customHeight="1" x14ac:dyDescent="0.15">
      <c r="A1272" s="41"/>
      <c r="B1272" s="41"/>
      <c r="C1272" s="41"/>
      <c r="D1272" s="43"/>
      <c r="E1272" s="43"/>
      <c r="F1272" s="43"/>
      <c r="G1272" s="43"/>
      <c r="H1272" s="43"/>
      <c r="I1272" s="43"/>
      <c r="J1272" s="43"/>
      <c r="K1272" s="53"/>
      <c r="L1272" s="55"/>
      <c r="M1272" s="55"/>
      <c r="N1272" s="57"/>
      <c r="O1272" s="59"/>
      <c r="P1272" s="25" t="s">
        <v>28</v>
      </c>
      <c r="Q1272" s="25" t="str">
        <f t="shared" si="20"/>
        <v>SAYERE MARTIAL</v>
      </c>
      <c r="R1272" s="25" t="s">
        <v>2234</v>
      </c>
      <c r="S1272" s="25" t="s">
        <v>32</v>
      </c>
      <c r="T1272" s="26">
        <v>3747</v>
      </c>
      <c r="U1272" s="27">
        <v>0.34032697547683899</v>
      </c>
      <c r="V1272" s="28"/>
    </row>
    <row r="1273" spans="1:22" ht="20.100000000000001" customHeight="1" x14ac:dyDescent="0.15">
      <c r="A1273" s="41"/>
      <c r="B1273" s="41"/>
      <c r="C1273" s="41"/>
      <c r="D1273" s="43"/>
      <c r="E1273" s="43"/>
      <c r="F1273" s="43"/>
      <c r="G1273" s="43"/>
      <c r="H1273" s="43"/>
      <c r="I1273" s="43"/>
      <c r="J1273" s="43"/>
      <c r="K1273" s="53"/>
      <c r="L1273" s="55"/>
      <c r="M1273" s="55"/>
      <c r="N1273" s="57"/>
      <c r="O1273" s="59"/>
      <c r="P1273" s="25" t="s">
        <v>28</v>
      </c>
      <c r="Q1273" s="25" t="str">
        <f t="shared" si="20"/>
        <v>BIAGNE GNIZAKO LUC</v>
      </c>
      <c r="R1273" s="25" t="s">
        <v>2235</v>
      </c>
      <c r="S1273" s="25" t="s">
        <v>2236</v>
      </c>
      <c r="T1273" s="26">
        <v>38</v>
      </c>
      <c r="U1273" s="27">
        <v>3.4514078110808402E-3</v>
      </c>
      <c r="V1273" s="28"/>
    </row>
    <row r="1274" spans="1:22" ht="20.100000000000001" customHeight="1" x14ac:dyDescent="0.15">
      <c r="A1274" s="41"/>
      <c r="B1274" s="41"/>
      <c r="C1274" s="41"/>
      <c r="D1274" s="43"/>
      <c r="E1274" s="43"/>
      <c r="F1274" s="43"/>
      <c r="G1274" s="43"/>
      <c r="H1274" s="43"/>
      <c r="I1274" s="43"/>
      <c r="J1274" s="43"/>
      <c r="K1274" s="53"/>
      <c r="L1274" s="55"/>
      <c r="M1274" s="55"/>
      <c r="N1274" s="57"/>
      <c r="O1274" s="59"/>
      <c r="P1274" s="25" t="s">
        <v>37</v>
      </c>
      <c r="Q1274" s="25" t="str">
        <f t="shared" si="20"/>
        <v>KOUROUMA IBRAHIMA</v>
      </c>
      <c r="R1274" s="25" t="s">
        <v>2237</v>
      </c>
      <c r="S1274" s="25" t="s">
        <v>206</v>
      </c>
      <c r="T1274" s="26">
        <v>5819</v>
      </c>
      <c r="U1274" s="27">
        <v>0.52851952770208899</v>
      </c>
      <c r="V1274" s="28" t="s">
        <v>48</v>
      </c>
    </row>
    <row r="1275" spans="1:22" ht="20.100000000000001" customHeight="1" x14ac:dyDescent="0.15">
      <c r="A1275" s="41"/>
      <c r="B1275" s="41"/>
      <c r="C1275" s="41"/>
      <c r="D1275" s="43"/>
      <c r="E1275" s="43"/>
      <c r="F1275" s="43"/>
      <c r="G1275" s="43"/>
      <c r="H1275" s="43"/>
      <c r="I1275" s="43"/>
      <c r="J1275" s="43"/>
      <c r="K1275" s="53"/>
      <c r="L1275" s="55"/>
      <c r="M1275" s="55"/>
      <c r="N1275" s="57"/>
      <c r="O1275" s="59"/>
      <c r="P1275" s="25" t="s">
        <v>28</v>
      </c>
      <c r="Q1275" s="25" t="str">
        <f t="shared" si="20"/>
        <v>KOUAKOU YAO JEAN-LUC</v>
      </c>
      <c r="R1275" s="25" t="s">
        <v>144</v>
      </c>
      <c r="S1275" s="25" t="s">
        <v>2238</v>
      </c>
      <c r="T1275" s="26">
        <v>65</v>
      </c>
      <c r="U1275" s="27">
        <v>5.9037238873751096E-3</v>
      </c>
      <c r="V1275" s="28"/>
    </row>
    <row r="1276" spans="1:22" ht="20.100000000000001" customHeight="1" x14ac:dyDescent="0.15">
      <c r="A1276" s="41"/>
      <c r="B1276" s="41"/>
      <c r="C1276" s="41"/>
      <c r="D1276" s="43"/>
      <c r="E1276" s="43"/>
      <c r="F1276" s="43"/>
      <c r="G1276" s="43"/>
      <c r="H1276" s="43"/>
      <c r="I1276" s="43"/>
      <c r="J1276" s="43"/>
      <c r="K1276" s="53"/>
      <c r="L1276" s="55"/>
      <c r="M1276" s="55"/>
      <c r="N1276" s="57"/>
      <c r="O1276" s="59"/>
      <c r="P1276" s="25" t="s">
        <v>78</v>
      </c>
      <c r="Q1276" s="25" t="str">
        <f t="shared" si="20"/>
        <v>MABE BOLI INNOCENT</v>
      </c>
      <c r="R1276" s="25" t="s">
        <v>2239</v>
      </c>
      <c r="S1276" s="25" t="s">
        <v>2240</v>
      </c>
      <c r="T1276" s="26">
        <v>833</v>
      </c>
      <c r="U1276" s="27">
        <v>7.5658492279745707E-2</v>
      </c>
      <c r="V1276" s="28"/>
    </row>
    <row r="1277" spans="1:22" ht="20.100000000000001" customHeight="1" x14ac:dyDescent="0.15">
      <c r="A1277" s="40" t="s">
        <v>2241</v>
      </c>
      <c r="B1277" s="40" t="s">
        <v>2242</v>
      </c>
      <c r="C1277" s="40" t="s">
        <v>2243</v>
      </c>
      <c r="D1277" s="42">
        <v>145</v>
      </c>
      <c r="E1277" s="42">
        <v>17876</v>
      </c>
      <c r="F1277" s="42">
        <v>22763</v>
      </c>
      <c r="G1277" s="42">
        <v>40639</v>
      </c>
      <c r="H1277" s="42">
        <v>8994</v>
      </c>
      <c r="I1277" s="42">
        <v>10936</v>
      </c>
      <c r="J1277" s="42">
        <v>19812</v>
      </c>
      <c r="K1277" s="52">
        <v>0.48751199586603999</v>
      </c>
      <c r="L1277" s="54">
        <v>1046</v>
      </c>
      <c r="M1277" s="54">
        <v>523</v>
      </c>
      <c r="N1277" s="56">
        <v>2.78695513162102E-2</v>
      </c>
      <c r="O1277" s="58">
        <v>18766</v>
      </c>
      <c r="P1277" s="60" t="s">
        <v>28</v>
      </c>
      <c r="Q1277" s="25" t="str">
        <f t="shared" si="20"/>
        <v>KOUAME KOUAKOU LACINA</v>
      </c>
      <c r="R1277" s="25" t="s">
        <v>265</v>
      </c>
      <c r="S1277" s="25" t="s">
        <v>2244</v>
      </c>
      <c r="T1277" s="26">
        <v>1502</v>
      </c>
      <c r="U1277" s="27">
        <v>8.0038367259938195E-2</v>
      </c>
      <c r="V1277" s="28"/>
    </row>
    <row r="1278" spans="1:22" ht="20.100000000000001" customHeight="1" x14ac:dyDescent="0.15">
      <c r="A1278" s="41"/>
      <c r="B1278" s="41"/>
      <c r="C1278" s="41"/>
      <c r="D1278" s="43"/>
      <c r="E1278" s="43"/>
      <c r="F1278" s="43"/>
      <c r="G1278" s="43"/>
      <c r="H1278" s="43"/>
      <c r="I1278" s="43"/>
      <c r="J1278" s="43"/>
      <c r="K1278" s="53"/>
      <c r="L1278" s="55"/>
      <c r="M1278" s="55"/>
      <c r="N1278" s="57"/>
      <c r="O1278" s="59"/>
      <c r="P1278" s="61" t="s">
        <v>28</v>
      </c>
      <c r="Q1278" s="25" t="str">
        <f t="shared" si="20"/>
        <v>KONAN KOUADIO BERNARD</v>
      </c>
      <c r="R1278" s="25" t="s">
        <v>254</v>
      </c>
      <c r="S1278" s="25" t="s">
        <v>1116</v>
      </c>
      <c r="T1278" s="26">
        <v>1502</v>
      </c>
      <c r="U1278" s="27">
        <v>8.0038367259938195E-2</v>
      </c>
      <c r="V1278" s="28"/>
    </row>
    <row r="1279" spans="1:22" ht="20.100000000000001" customHeight="1" x14ac:dyDescent="0.15">
      <c r="A1279" s="41"/>
      <c r="B1279" s="41"/>
      <c r="C1279" s="41"/>
      <c r="D1279" s="43"/>
      <c r="E1279" s="43"/>
      <c r="F1279" s="43"/>
      <c r="G1279" s="43"/>
      <c r="H1279" s="43"/>
      <c r="I1279" s="43"/>
      <c r="J1279" s="43"/>
      <c r="K1279" s="53"/>
      <c r="L1279" s="55"/>
      <c r="M1279" s="55"/>
      <c r="N1279" s="57"/>
      <c r="O1279" s="59"/>
      <c r="P1279" s="60" t="s">
        <v>28</v>
      </c>
      <c r="Q1279" s="25" t="str">
        <f t="shared" si="20"/>
        <v>TANOH OMOI CHRISTIAN</v>
      </c>
      <c r="R1279" s="25" t="s">
        <v>1870</v>
      </c>
      <c r="S1279" s="25" t="s">
        <v>2245</v>
      </c>
      <c r="T1279" s="26">
        <v>129</v>
      </c>
      <c r="U1279" s="27">
        <v>6.8741340722583404E-3</v>
      </c>
      <c r="V1279" s="28"/>
    </row>
    <row r="1280" spans="1:22" ht="20.100000000000001" customHeight="1" x14ac:dyDescent="0.15">
      <c r="A1280" s="41"/>
      <c r="B1280" s="41"/>
      <c r="C1280" s="41"/>
      <c r="D1280" s="43"/>
      <c r="E1280" s="43"/>
      <c r="F1280" s="43"/>
      <c r="G1280" s="43"/>
      <c r="H1280" s="43"/>
      <c r="I1280" s="43"/>
      <c r="J1280" s="43"/>
      <c r="K1280" s="53"/>
      <c r="L1280" s="55"/>
      <c r="M1280" s="55"/>
      <c r="N1280" s="57"/>
      <c r="O1280" s="59"/>
      <c r="P1280" s="61" t="s">
        <v>28</v>
      </c>
      <c r="Q1280" s="25" t="str">
        <f t="shared" si="20"/>
        <v>TANOU N'GUESSAN JEAN BAPTISTE</v>
      </c>
      <c r="R1280" s="25" t="s">
        <v>2246</v>
      </c>
      <c r="S1280" s="25" t="s">
        <v>2247</v>
      </c>
      <c r="T1280" s="26">
        <v>129</v>
      </c>
      <c r="U1280" s="27">
        <v>6.8741340722583404E-3</v>
      </c>
      <c r="V1280" s="28"/>
    </row>
    <row r="1281" spans="1:22" ht="20.100000000000001" customHeight="1" x14ac:dyDescent="0.15">
      <c r="A1281" s="41"/>
      <c r="B1281" s="41"/>
      <c r="C1281" s="41"/>
      <c r="D1281" s="43"/>
      <c r="E1281" s="43"/>
      <c r="F1281" s="43"/>
      <c r="G1281" s="43"/>
      <c r="H1281" s="43"/>
      <c r="I1281" s="43"/>
      <c r="J1281" s="43"/>
      <c r="K1281" s="53"/>
      <c r="L1281" s="55"/>
      <c r="M1281" s="55"/>
      <c r="N1281" s="57"/>
      <c r="O1281" s="59"/>
      <c r="P1281" s="60" t="s">
        <v>28</v>
      </c>
      <c r="Q1281" s="25" t="str">
        <f t="shared" si="20"/>
        <v>N'DEFFOU KOFFI KOUASSI VALENTIN</v>
      </c>
      <c r="R1281" s="25" t="s">
        <v>2248</v>
      </c>
      <c r="S1281" s="25" t="s">
        <v>2249</v>
      </c>
      <c r="T1281" s="26">
        <v>203</v>
      </c>
      <c r="U1281" s="27">
        <v>1.0817435788127499E-2</v>
      </c>
      <c r="V1281" s="28"/>
    </row>
    <row r="1282" spans="1:22" ht="20.100000000000001" customHeight="1" x14ac:dyDescent="0.15">
      <c r="A1282" s="41"/>
      <c r="B1282" s="41"/>
      <c r="C1282" s="41"/>
      <c r="D1282" s="43"/>
      <c r="E1282" s="43"/>
      <c r="F1282" s="43"/>
      <c r="G1282" s="43"/>
      <c r="H1282" s="43"/>
      <c r="I1282" s="43"/>
      <c r="J1282" s="43"/>
      <c r="K1282" s="53"/>
      <c r="L1282" s="55"/>
      <c r="M1282" s="55"/>
      <c r="N1282" s="57"/>
      <c r="O1282" s="59"/>
      <c r="P1282" s="61" t="s">
        <v>28</v>
      </c>
      <c r="Q1282" s="25" t="str">
        <f t="shared" si="20"/>
        <v>N'DRI KOFFI VICTORIEN</v>
      </c>
      <c r="R1282" s="25" t="s">
        <v>105</v>
      </c>
      <c r="S1282" s="25" t="s">
        <v>2250</v>
      </c>
      <c r="T1282" s="26">
        <v>203</v>
      </c>
      <c r="U1282" s="27">
        <v>1.0817435788127499E-2</v>
      </c>
      <c r="V1282" s="28"/>
    </row>
    <row r="1283" spans="1:22" ht="20.100000000000001" customHeight="1" x14ac:dyDescent="0.15">
      <c r="A1283" s="41"/>
      <c r="B1283" s="41"/>
      <c r="C1283" s="41"/>
      <c r="D1283" s="43"/>
      <c r="E1283" s="43"/>
      <c r="F1283" s="43"/>
      <c r="G1283" s="43"/>
      <c r="H1283" s="43"/>
      <c r="I1283" s="43"/>
      <c r="J1283" s="43"/>
      <c r="K1283" s="53"/>
      <c r="L1283" s="55"/>
      <c r="M1283" s="55"/>
      <c r="N1283" s="57"/>
      <c r="O1283" s="59"/>
      <c r="P1283" s="60" t="s">
        <v>28</v>
      </c>
      <c r="Q1283" s="25" t="str">
        <f t="shared" si="20"/>
        <v>BOMBO KOFFI GUILLAUME</v>
      </c>
      <c r="R1283" s="25" t="s">
        <v>2251</v>
      </c>
      <c r="S1283" s="25" t="s">
        <v>2252</v>
      </c>
      <c r="T1283" s="26">
        <v>114</v>
      </c>
      <c r="U1283" s="27">
        <v>6.0748161568794602E-3</v>
      </c>
      <c r="V1283" s="28"/>
    </row>
    <row r="1284" spans="1:22" ht="20.100000000000001" customHeight="1" x14ac:dyDescent="0.15">
      <c r="A1284" s="41"/>
      <c r="B1284" s="41"/>
      <c r="C1284" s="41"/>
      <c r="D1284" s="43"/>
      <c r="E1284" s="43"/>
      <c r="F1284" s="43"/>
      <c r="G1284" s="43"/>
      <c r="H1284" s="43"/>
      <c r="I1284" s="43"/>
      <c r="J1284" s="43"/>
      <c r="K1284" s="53"/>
      <c r="L1284" s="55"/>
      <c r="M1284" s="55"/>
      <c r="N1284" s="57"/>
      <c r="O1284" s="59"/>
      <c r="P1284" s="61" t="s">
        <v>28</v>
      </c>
      <c r="Q1284" s="25" t="str">
        <f t="shared" si="20"/>
        <v>N'DRI KOFFI RENE</v>
      </c>
      <c r="R1284" s="25" t="s">
        <v>105</v>
      </c>
      <c r="S1284" s="25" t="s">
        <v>2253</v>
      </c>
      <c r="T1284" s="26">
        <v>114</v>
      </c>
      <c r="U1284" s="27">
        <v>6.0748161568794602E-3</v>
      </c>
      <c r="V1284" s="28"/>
    </row>
    <row r="1285" spans="1:22" ht="20.100000000000001" customHeight="1" x14ac:dyDescent="0.15">
      <c r="A1285" s="41"/>
      <c r="B1285" s="41"/>
      <c r="C1285" s="41"/>
      <c r="D1285" s="43"/>
      <c r="E1285" s="43"/>
      <c r="F1285" s="43"/>
      <c r="G1285" s="43"/>
      <c r="H1285" s="43"/>
      <c r="I1285" s="43"/>
      <c r="J1285" s="43"/>
      <c r="K1285" s="53"/>
      <c r="L1285" s="55"/>
      <c r="M1285" s="55"/>
      <c r="N1285" s="57"/>
      <c r="O1285" s="59"/>
      <c r="P1285" s="60" t="s">
        <v>37</v>
      </c>
      <c r="Q1285" s="25" t="str">
        <f t="shared" si="20"/>
        <v>KOFFI N'GUESSAN</v>
      </c>
      <c r="R1285" s="25" t="s">
        <v>161</v>
      </c>
      <c r="S1285" s="25" t="s">
        <v>57</v>
      </c>
      <c r="T1285" s="26">
        <v>4229</v>
      </c>
      <c r="U1285" s="27">
        <v>0.22535436427581801</v>
      </c>
      <c r="V1285" s="28"/>
    </row>
    <row r="1286" spans="1:22" ht="20.100000000000001" customHeight="1" x14ac:dyDescent="0.15">
      <c r="A1286" s="41"/>
      <c r="B1286" s="41"/>
      <c r="C1286" s="41"/>
      <c r="D1286" s="43"/>
      <c r="E1286" s="43"/>
      <c r="F1286" s="43"/>
      <c r="G1286" s="43"/>
      <c r="H1286" s="43"/>
      <c r="I1286" s="43"/>
      <c r="J1286" s="43"/>
      <c r="K1286" s="53"/>
      <c r="L1286" s="55"/>
      <c r="M1286" s="55"/>
      <c r="N1286" s="57"/>
      <c r="O1286" s="59"/>
      <c r="P1286" s="61" t="s">
        <v>37</v>
      </c>
      <c r="Q1286" s="25" t="str">
        <f t="shared" si="20"/>
        <v>KRAMO KOUASSI</v>
      </c>
      <c r="R1286" s="25" t="s">
        <v>2254</v>
      </c>
      <c r="S1286" s="25" t="s">
        <v>94</v>
      </c>
      <c r="T1286" s="26">
        <v>4229</v>
      </c>
      <c r="U1286" s="27">
        <v>0.22535436427581801</v>
      </c>
      <c r="V1286" s="28"/>
    </row>
    <row r="1287" spans="1:22" ht="20.100000000000001" customHeight="1" x14ac:dyDescent="0.15">
      <c r="A1287" s="41"/>
      <c r="B1287" s="41"/>
      <c r="C1287" s="41"/>
      <c r="D1287" s="43"/>
      <c r="E1287" s="43"/>
      <c r="F1287" s="43"/>
      <c r="G1287" s="43"/>
      <c r="H1287" s="43"/>
      <c r="I1287" s="43"/>
      <c r="J1287" s="43"/>
      <c r="K1287" s="53"/>
      <c r="L1287" s="55"/>
      <c r="M1287" s="55"/>
      <c r="N1287" s="57"/>
      <c r="O1287" s="59"/>
      <c r="P1287" s="60" t="s">
        <v>45</v>
      </c>
      <c r="Q1287" s="25" t="str">
        <f t="shared" si="20"/>
        <v>N'ZI N'DA AFFOUE ELIANE</v>
      </c>
      <c r="R1287" s="25" t="s">
        <v>2241</v>
      </c>
      <c r="S1287" s="25" t="s">
        <v>2255</v>
      </c>
      <c r="T1287" s="26">
        <v>11788</v>
      </c>
      <c r="U1287" s="27">
        <v>0.62815730576574702</v>
      </c>
      <c r="V1287" s="28" t="s">
        <v>48</v>
      </c>
    </row>
    <row r="1288" spans="1:22" ht="20.100000000000001" customHeight="1" x14ac:dyDescent="0.15">
      <c r="A1288" s="41"/>
      <c r="B1288" s="41"/>
      <c r="C1288" s="41"/>
      <c r="D1288" s="43"/>
      <c r="E1288" s="43"/>
      <c r="F1288" s="43"/>
      <c r="G1288" s="43"/>
      <c r="H1288" s="43"/>
      <c r="I1288" s="43"/>
      <c r="J1288" s="43"/>
      <c r="K1288" s="53"/>
      <c r="L1288" s="55"/>
      <c r="M1288" s="55"/>
      <c r="N1288" s="57"/>
      <c r="O1288" s="59"/>
      <c r="P1288" s="61" t="s">
        <v>45</v>
      </c>
      <c r="Q1288" s="25" t="str">
        <f t="shared" si="20"/>
        <v>KOUAME KOFFI ATHANASE</v>
      </c>
      <c r="R1288" s="25" t="s">
        <v>265</v>
      </c>
      <c r="S1288" s="25" t="s">
        <v>2256</v>
      </c>
      <c r="T1288" s="26">
        <v>11788</v>
      </c>
      <c r="U1288" s="27">
        <v>0.62815730576574702</v>
      </c>
      <c r="V1288" s="28" t="s">
        <v>48</v>
      </c>
    </row>
    <row r="1289" spans="1:22" ht="20.100000000000001" customHeight="1" x14ac:dyDescent="0.15">
      <c r="A1289" s="41"/>
      <c r="B1289" s="41"/>
      <c r="C1289" s="41"/>
      <c r="D1289" s="43"/>
      <c r="E1289" s="43"/>
      <c r="F1289" s="43"/>
      <c r="G1289" s="43"/>
      <c r="H1289" s="43"/>
      <c r="I1289" s="43"/>
      <c r="J1289" s="43"/>
      <c r="K1289" s="53"/>
      <c r="L1289" s="55"/>
      <c r="M1289" s="55"/>
      <c r="N1289" s="57"/>
      <c r="O1289" s="59"/>
      <c r="P1289" s="60" t="s">
        <v>42</v>
      </c>
      <c r="Q1289" s="25" t="str">
        <f t="shared" ref="Q1289:Q1352" si="21">CONCATENATE(R1289," ",S1289)</f>
        <v>AHOULI  YAO DIDIER</v>
      </c>
      <c r="R1289" s="25" t="s">
        <v>2257</v>
      </c>
      <c r="S1289" s="25" t="s">
        <v>2258</v>
      </c>
      <c r="T1289" s="26">
        <v>278</v>
      </c>
      <c r="U1289" s="27">
        <v>1.4814025365021801E-2</v>
      </c>
      <c r="V1289" s="28"/>
    </row>
    <row r="1290" spans="1:22" ht="20.100000000000001" customHeight="1" x14ac:dyDescent="0.15">
      <c r="A1290" s="41"/>
      <c r="B1290" s="41"/>
      <c r="C1290" s="41"/>
      <c r="D1290" s="43"/>
      <c r="E1290" s="43"/>
      <c r="F1290" s="43"/>
      <c r="G1290" s="43"/>
      <c r="H1290" s="43"/>
      <c r="I1290" s="43"/>
      <c r="J1290" s="43"/>
      <c r="K1290" s="53"/>
      <c r="L1290" s="55"/>
      <c r="M1290" s="55"/>
      <c r="N1290" s="57"/>
      <c r="O1290" s="59"/>
      <c r="P1290" s="61" t="s">
        <v>42</v>
      </c>
      <c r="Q1290" s="25" t="str">
        <f t="shared" si="21"/>
        <v>KOFFI YAO JACQUES-CLEMENT</v>
      </c>
      <c r="R1290" s="25" t="s">
        <v>161</v>
      </c>
      <c r="S1290" s="25" t="s">
        <v>2259</v>
      </c>
      <c r="T1290" s="26">
        <v>278</v>
      </c>
      <c r="U1290" s="27">
        <v>1.4814025365021801E-2</v>
      </c>
      <c r="V1290" s="28"/>
    </row>
    <row r="1291" spans="1:22" ht="20.100000000000001" customHeight="1" x14ac:dyDescent="0.15">
      <c r="A1291" s="41"/>
      <c r="B1291" s="40" t="s">
        <v>2260</v>
      </c>
      <c r="C1291" s="40" t="s">
        <v>2261</v>
      </c>
      <c r="D1291" s="42">
        <v>43</v>
      </c>
      <c r="E1291" s="42">
        <v>5050</v>
      </c>
      <c r="F1291" s="42">
        <v>7089</v>
      </c>
      <c r="G1291" s="42">
        <v>12139</v>
      </c>
      <c r="H1291" s="42">
        <v>2407</v>
      </c>
      <c r="I1291" s="42">
        <v>3633</v>
      </c>
      <c r="J1291" s="42">
        <v>5934</v>
      </c>
      <c r="K1291" s="52">
        <v>0.48883763077683501</v>
      </c>
      <c r="L1291" s="54">
        <v>215</v>
      </c>
      <c r="M1291" s="54">
        <v>161</v>
      </c>
      <c r="N1291" s="56">
        <v>2.8151774785801699E-2</v>
      </c>
      <c r="O1291" s="58">
        <v>5719</v>
      </c>
      <c r="P1291" s="25" t="s">
        <v>37</v>
      </c>
      <c r="Q1291" s="25" t="str">
        <f t="shared" si="21"/>
        <v>TIEHA KOUASSI VENANCE</v>
      </c>
      <c r="R1291" s="25" t="s">
        <v>2262</v>
      </c>
      <c r="S1291" s="25" t="s">
        <v>2263</v>
      </c>
      <c r="T1291" s="26">
        <v>1422</v>
      </c>
      <c r="U1291" s="27">
        <v>0.248644867983913</v>
      </c>
      <c r="V1291" s="28"/>
    </row>
    <row r="1292" spans="1:22" ht="20.100000000000001" customHeight="1" x14ac:dyDescent="0.15">
      <c r="A1292" s="41"/>
      <c r="B1292" s="41"/>
      <c r="C1292" s="41"/>
      <c r="D1292" s="43"/>
      <c r="E1292" s="43"/>
      <c r="F1292" s="43"/>
      <c r="G1292" s="43"/>
      <c r="H1292" s="43"/>
      <c r="I1292" s="43"/>
      <c r="J1292" s="43"/>
      <c r="K1292" s="53"/>
      <c r="L1292" s="55"/>
      <c r="M1292" s="55"/>
      <c r="N1292" s="57"/>
      <c r="O1292" s="59"/>
      <c r="P1292" s="25" t="s">
        <v>45</v>
      </c>
      <c r="Q1292" s="25" t="str">
        <f t="shared" si="21"/>
        <v>YAO KOFFI JEAN PAUL</v>
      </c>
      <c r="R1292" s="25" t="s">
        <v>274</v>
      </c>
      <c r="S1292" s="25" t="s">
        <v>2264</v>
      </c>
      <c r="T1292" s="26">
        <v>4136</v>
      </c>
      <c r="U1292" s="27">
        <v>0.72320335723028495</v>
      </c>
      <c r="V1292" s="28" t="s">
        <v>48</v>
      </c>
    </row>
    <row r="1293" spans="1:22" ht="20.100000000000001" customHeight="1" x14ac:dyDescent="0.15">
      <c r="A1293" s="41"/>
      <c r="B1293" s="40" t="s">
        <v>2265</v>
      </c>
      <c r="C1293" s="40" t="s">
        <v>2266</v>
      </c>
      <c r="D1293" s="42">
        <v>46</v>
      </c>
      <c r="E1293" s="42">
        <v>5401</v>
      </c>
      <c r="F1293" s="42">
        <v>6160</v>
      </c>
      <c r="G1293" s="42">
        <v>11561</v>
      </c>
      <c r="H1293" s="42">
        <v>2804</v>
      </c>
      <c r="I1293" s="42">
        <v>2883</v>
      </c>
      <c r="J1293" s="42">
        <v>5689</v>
      </c>
      <c r="K1293" s="52">
        <v>0.49208545973531698</v>
      </c>
      <c r="L1293" s="54">
        <v>242</v>
      </c>
      <c r="M1293" s="54">
        <v>105</v>
      </c>
      <c r="N1293" s="56">
        <v>1.9276666054708999E-2</v>
      </c>
      <c r="O1293" s="58">
        <v>5447</v>
      </c>
      <c r="P1293" s="25" t="s">
        <v>28</v>
      </c>
      <c r="Q1293" s="25" t="str">
        <f t="shared" si="21"/>
        <v>KOUAME KOUADIO GERARD</v>
      </c>
      <c r="R1293" s="25" t="s">
        <v>265</v>
      </c>
      <c r="S1293" s="25" t="s">
        <v>2267</v>
      </c>
      <c r="T1293" s="26">
        <v>267</v>
      </c>
      <c r="U1293" s="27">
        <v>4.9017807967688599E-2</v>
      </c>
      <c r="V1293" s="28"/>
    </row>
    <row r="1294" spans="1:22" ht="20.100000000000001" customHeight="1" x14ac:dyDescent="0.15">
      <c r="A1294" s="41"/>
      <c r="B1294" s="41"/>
      <c r="C1294" s="41"/>
      <c r="D1294" s="43"/>
      <c r="E1294" s="43"/>
      <c r="F1294" s="43"/>
      <c r="G1294" s="43"/>
      <c r="H1294" s="43"/>
      <c r="I1294" s="43"/>
      <c r="J1294" s="43"/>
      <c r="K1294" s="53"/>
      <c r="L1294" s="55"/>
      <c r="M1294" s="55"/>
      <c r="N1294" s="57"/>
      <c r="O1294" s="59"/>
      <c r="P1294" s="25" t="s">
        <v>28</v>
      </c>
      <c r="Q1294" s="25" t="str">
        <f t="shared" si="21"/>
        <v>KOUASSI KOUASSI DELMAS</v>
      </c>
      <c r="R1294" s="25" t="s">
        <v>94</v>
      </c>
      <c r="S1294" s="25" t="s">
        <v>2268</v>
      </c>
      <c r="T1294" s="26">
        <v>350</v>
      </c>
      <c r="U1294" s="27">
        <v>6.4255553515696701E-2</v>
      </c>
      <c r="V1294" s="28"/>
    </row>
    <row r="1295" spans="1:22" ht="20.100000000000001" customHeight="1" x14ac:dyDescent="0.15">
      <c r="A1295" s="41"/>
      <c r="B1295" s="41"/>
      <c r="C1295" s="41"/>
      <c r="D1295" s="43"/>
      <c r="E1295" s="43"/>
      <c r="F1295" s="43"/>
      <c r="G1295" s="43"/>
      <c r="H1295" s="43"/>
      <c r="I1295" s="43"/>
      <c r="J1295" s="43"/>
      <c r="K1295" s="53"/>
      <c r="L1295" s="55"/>
      <c r="M1295" s="55"/>
      <c r="N1295" s="57"/>
      <c r="O1295" s="59"/>
      <c r="P1295" s="25" t="s">
        <v>28</v>
      </c>
      <c r="Q1295" s="25" t="str">
        <f t="shared" si="21"/>
        <v>DIBY KOFFI BAH ADRIEN</v>
      </c>
      <c r="R1295" s="25" t="s">
        <v>1999</v>
      </c>
      <c r="S1295" s="25" t="s">
        <v>2269</v>
      </c>
      <c r="T1295" s="26">
        <v>256</v>
      </c>
      <c r="U1295" s="27">
        <v>4.6998347714338203E-2</v>
      </c>
      <c r="V1295" s="28"/>
    </row>
    <row r="1296" spans="1:22" ht="20.100000000000001" customHeight="1" x14ac:dyDescent="0.15">
      <c r="A1296" s="41"/>
      <c r="B1296" s="41"/>
      <c r="C1296" s="41"/>
      <c r="D1296" s="43"/>
      <c r="E1296" s="43"/>
      <c r="F1296" s="43"/>
      <c r="G1296" s="43"/>
      <c r="H1296" s="43"/>
      <c r="I1296" s="43"/>
      <c r="J1296" s="43"/>
      <c r="K1296" s="53"/>
      <c r="L1296" s="55"/>
      <c r="M1296" s="55"/>
      <c r="N1296" s="57"/>
      <c r="O1296" s="59"/>
      <c r="P1296" s="25" t="s">
        <v>37</v>
      </c>
      <c r="Q1296" s="25" t="str">
        <f t="shared" si="21"/>
        <v>KOFFI EUGENE</v>
      </c>
      <c r="R1296" s="25" t="s">
        <v>161</v>
      </c>
      <c r="S1296" s="25" t="s">
        <v>2270</v>
      </c>
      <c r="T1296" s="26">
        <v>1683</v>
      </c>
      <c r="U1296" s="27">
        <v>0.30897741876262202</v>
      </c>
      <c r="V1296" s="28"/>
    </row>
    <row r="1297" spans="1:22" ht="20.100000000000001" customHeight="1" x14ac:dyDescent="0.15">
      <c r="A1297" s="41"/>
      <c r="B1297" s="41"/>
      <c r="C1297" s="41"/>
      <c r="D1297" s="43"/>
      <c r="E1297" s="43"/>
      <c r="F1297" s="43"/>
      <c r="G1297" s="43"/>
      <c r="H1297" s="43"/>
      <c r="I1297" s="43"/>
      <c r="J1297" s="43"/>
      <c r="K1297" s="53"/>
      <c r="L1297" s="55"/>
      <c r="M1297" s="55"/>
      <c r="N1297" s="57"/>
      <c r="O1297" s="59"/>
      <c r="P1297" s="25" t="s">
        <v>45</v>
      </c>
      <c r="Q1297" s="25" t="str">
        <f t="shared" si="21"/>
        <v>KOUASSI KOFFI MAGLOIRE</v>
      </c>
      <c r="R1297" s="25" t="s">
        <v>94</v>
      </c>
      <c r="S1297" s="25" t="s">
        <v>2271</v>
      </c>
      <c r="T1297" s="26">
        <v>2786</v>
      </c>
      <c r="U1297" s="27">
        <v>0.51147420598494597</v>
      </c>
      <c r="V1297" s="28" t="s">
        <v>48</v>
      </c>
    </row>
    <row r="1298" spans="1:22" ht="20.100000000000001" customHeight="1" x14ac:dyDescent="0.15">
      <c r="A1298" s="41"/>
      <c r="B1298" s="40" t="s">
        <v>2272</v>
      </c>
      <c r="C1298" s="40" t="s">
        <v>2273</v>
      </c>
      <c r="D1298" s="42">
        <v>92</v>
      </c>
      <c r="E1298" s="42">
        <v>15435</v>
      </c>
      <c r="F1298" s="42">
        <v>16276</v>
      </c>
      <c r="G1298" s="42">
        <v>31711</v>
      </c>
      <c r="H1298" s="42">
        <v>5409</v>
      </c>
      <c r="I1298" s="42">
        <v>5620</v>
      </c>
      <c r="J1298" s="42">
        <v>10951</v>
      </c>
      <c r="K1298" s="52">
        <v>0.345337580019552</v>
      </c>
      <c r="L1298" s="54">
        <v>390</v>
      </c>
      <c r="M1298" s="54">
        <v>95</v>
      </c>
      <c r="N1298" s="56">
        <v>8.9953602878515299E-3</v>
      </c>
      <c r="O1298" s="58">
        <v>10561</v>
      </c>
      <c r="P1298" s="25" t="s">
        <v>28</v>
      </c>
      <c r="Q1298" s="25" t="str">
        <f t="shared" si="21"/>
        <v>KOUASSI CHARLES AIME</v>
      </c>
      <c r="R1298" s="25" t="s">
        <v>94</v>
      </c>
      <c r="S1298" s="25" t="s">
        <v>2274</v>
      </c>
      <c r="T1298" s="26">
        <v>182</v>
      </c>
      <c r="U1298" s="27">
        <v>1.7233216551462899E-2</v>
      </c>
      <c r="V1298" s="28"/>
    </row>
    <row r="1299" spans="1:22" ht="20.100000000000001" customHeight="1" x14ac:dyDescent="0.15">
      <c r="A1299" s="41"/>
      <c r="B1299" s="41"/>
      <c r="C1299" s="41"/>
      <c r="D1299" s="43"/>
      <c r="E1299" s="43"/>
      <c r="F1299" s="43"/>
      <c r="G1299" s="43"/>
      <c r="H1299" s="43"/>
      <c r="I1299" s="43"/>
      <c r="J1299" s="43"/>
      <c r="K1299" s="53"/>
      <c r="L1299" s="55"/>
      <c r="M1299" s="55"/>
      <c r="N1299" s="57"/>
      <c r="O1299" s="59"/>
      <c r="P1299" s="25" t="s">
        <v>28</v>
      </c>
      <c r="Q1299" s="25" t="str">
        <f t="shared" si="21"/>
        <v>DJE KOUASSI KOFFI NORBERT</v>
      </c>
      <c r="R1299" s="25" t="s">
        <v>532</v>
      </c>
      <c r="S1299" s="25" t="s">
        <v>2275</v>
      </c>
      <c r="T1299" s="26">
        <v>88</v>
      </c>
      <c r="U1299" s="27">
        <v>8.3325442666414198E-3</v>
      </c>
      <c r="V1299" s="28"/>
    </row>
    <row r="1300" spans="1:22" ht="20.100000000000001" customHeight="1" x14ac:dyDescent="0.15">
      <c r="A1300" s="41"/>
      <c r="B1300" s="41"/>
      <c r="C1300" s="41"/>
      <c r="D1300" s="43"/>
      <c r="E1300" s="43"/>
      <c r="F1300" s="43"/>
      <c r="G1300" s="43"/>
      <c r="H1300" s="43"/>
      <c r="I1300" s="43"/>
      <c r="J1300" s="43"/>
      <c r="K1300" s="53"/>
      <c r="L1300" s="55"/>
      <c r="M1300" s="55"/>
      <c r="N1300" s="57"/>
      <c r="O1300" s="59"/>
      <c r="P1300" s="25" t="s">
        <v>28</v>
      </c>
      <c r="Q1300" s="25" t="str">
        <f t="shared" si="21"/>
        <v>DIAN BLETIOWOKLOUE KWASSY</v>
      </c>
      <c r="R1300" s="25" t="s">
        <v>2276</v>
      </c>
      <c r="S1300" s="25" t="s">
        <v>2277</v>
      </c>
      <c r="T1300" s="26">
        <v>11</v>
      </c>
      <c r="U1300" s="27">
        <v>1.0415680333301801E-3</v>
      </c>
      <c r="V1300" s="28"/>
    </row>
    <row r="1301" spans="1:22" ht="20.100000000000001" customHeight="1" x14ac:dyDescent="0.15">
      <c r="A1301" s="41"/>
      <c r="B1301" s="41"/>
      <c r="C1301" s="41"/>
      <c r="D1301" s="43"/>
      <c r="E1301" s="43"/>
      <c r="F1301" s="43"/>
      <c r="G1301" s="43"/>
      <c r="H1301" s="43"/>
      <c r="I1301" s="43"/>
      <c r="J1301" s="43"/>
      <c r="K1301" s="53"/>
      <c r="L1301" s="55"/>
      <c r="M1301" s="55"/>
      <c r="N1301" s="57"/>
      <c r="O1301" s="59"/>
      <c r="P1301" s="25" t="s">
        <v>28</v>
      </c>
      <c r="Q1301" s="25" t="str">
        <f t="shared" si="21"/>
        <v>AHOUNOU KOUADIO ATHANASE</v>
      </c>
      <c r="R1301" s="25" t="s">
        <v>2278</v>
      </c>
      <c r="S1301" s="25" t="s">
        <v>2279</v>
      </c>
      <c r="T1301" s="26">
        <v>339</v>
      </c>
      <c r="U1301" s="27">
        <v>3.2099233027175503E-2</v>
      </c>
      <c r="V1301" s="28"/>
    </row>
    <row r="1302" spans="1:22" ht="20.100000000000001" customHeight="1" x14ac:dyDescent="0.15">
      <c r="A1302" s="41"/>
      <c r="B1302" s="41"/>
      <c r="C1302" s="41"/>
      <c r="D1302" s="43"/>
      <c r="E1302" s="43"/>
      <c r="F1302" s="43"/>
      <c r="G1302" s="43"/>
      <c r="H1302" s="43"/>
      <c r="I1302" s="43"/>
      <c r="J1302" s="43"/>
      <c r="K1302" s="53"/>
      <c r="L1302" s="55"/>
      <c r="M1302" s="55"/>
      <c r="N1302" s="57"/>
      <c r="O1302" s="59"/>
      <c r="P1302" s="25" t="s">
        <v>37</v>
      </c>
      <c r="Q1302" s="25" t="str">
        <f t="shared" si="21"/>
        <v>YAO KOUADIO SERAPHIN</v>
      </c>
      <c r="R1302" s="25" t="s">
        <v>274</v>
      </c>
      <c r="S1302" s="25" t="s">
        <v>2280</v>
      </c>
      <c r="T1302" s="26">
        <v>3765</v>
      </c>
      <c r="U1302" s="27">
        <v>0.35650033140801102</v>
      </c>
      <c r="V1302" s="28"/>
    </row>
    <row r="1303" spans="1:22" ht="20.100000000000001" customHeight="1" x14ac:dyDescent="0.15">
      <c r="A1303" s="41"/>
      <c r="B1303" s="41"/>
      <c r="C1303" s="41"/>
      <c r="D1303" s="43"/>
      <c r="E1303" s="43"/>
      <c r="F1303" s="43"/>
      <c r="G1303" s="43"/>
      <c r="H1303" s="43"/>
      <c r="I1303" s="43"/>
      <c r="J1303" s="43"/>
      <c r="K1303" s="53"/>
      <c r="L1303" s="55"/>
      <c r="M1303" s="55"/>
      <c r="N1303" s="57"/>
      <c r="O1303" s="59"/>
      <c r="P1303" s="25" t="s">
        <v>28</v>
      </c>
      <c r="Q1303" s="25" t="str">
        <f t="shared" si="21"/>
        <v>TANO EPHILIET ELANY</v>
      </c>
      <c r="R1303" s="25" t="s">
        <v>699</v>
      </c>
      <c r="S1303" s="25" t="s">
        <v>2281</v>
      </c>
      <c r="T1303" s="26">
        <v>69</v>
      </c>
      <c r="U1303" s="27">
        <v>6.5334722090711096E-3</v>
      </c>
      <c r="V1303" s="28"/>
    </row>
    <row r="1304" spans="1:22" ht="20.100000000000001" customHeight="1" x14ac:dyDescent="0.15">
      <c r="A1304" s="41"/>
      <c r="B1304" s="41"/>
      <c r="C1304" s="41"/>
      <c r="D1304" s="43"/>
      <c r="E1304" s="43"/>
      <c r="F1304" s="43"/>
      <c r="G1304" s="43"/>
      <c r="H1304" s="43"/>
      <c r="I1304" s="43"/>
      <c r="J1304" s="43"/>
      <c r="K1304" s="53"/>
      <c r="L1304" s="55"/>
      <c r="M1304" s="55"/>
      <c r="N1304" s="57"/>
      <c r="O1304" s="59"/>
      <c r="P1304" s="25" t="s">
        <v>42</v>
      </c>
      <c r="Q1304" s="25" t="str">
        <f t="shared" si="21"/>
        <v>KOUADIO JEAN BONIN</v>
      </c>
      <c r="R1304" s="25" t="s">
        <v>272</v>
      </c>
      <c r="S1304" s="25" t="s">
        <v>2282</v>
      </c>
      <c r="T1304" s="26">
        <v>1219</v>
      </c>
      <c r="U1304" s="27">
        <v>0.11542467569359</v>
      </c>
      <c r="V1304" s="28"/>
    </row>
    <row r="1305" spans="1:22" ht="20.100000000000001" customHeight="1" x14ac:dyDescent="0.15">
      <c r="A1305" s="41"/>
      <c r="B1305" s="41"/>
      <c r="C1305" s="41"/>
      <c r="D1305" s="43"/>
      <c r="E1305" s="43"/>
      <c r="F1305" s="43"/>
      <c r="G1305" s="43"/>
      <c r="H1305" s="43"/>
      <c r="I1305" s="43"/>
      <c r="J1305" s="43"/>
      <c r="K1305" s="53"/>
      <c r="L1305" s="55"/>
      <c r="M1305" s="55"/>
      <c r="N1305" s="57"/>
      <c r="O1305" s="59"/>
      <c r="P1305" s="25" t="s">
        <v>45</v>
      </c>
      <c r="Q1305" s="25" t="str">
        <f t="shared" si="21"/>
        <v>KONAN KOUAKOU RENE</v>
      </c>
      <c r="R1305" s="25" t="s">
        <v>254</v>
      </c>
      <c r="S1305" s="25" t="s">
        <v>2283</v>
      </c>
      <c r="T1305" s="26">
        <v>4793</v>
      </c>
      <c r="U1305" s="27">
        <v>0.45383959852286698</v>
      </c>
      <c r="V1305" s="28" t="s">
        <v>48</v>
      </c>
    </row>
    <row r="1306" spans="1:22" ht="24" x14ac:dyDescent="0.15">
      <c r="A1306" s="40" t="s">
        <v>2284</v>
      </c>
      <c r="B1306" s="34" t="s">
        <v>2285</v>
      </c>
      <c r="C1306" s="34" t="s">
        <v>2286</v>
      </c>
      <c r="D1306" s="26">
        <v>82</v>
      </c>
      <c r="E1306" s="26">
        <v>12407</v>
      </c>
      <c r="F1306" s="29">
        <v>11840</v>
      </c>
      <c r="G1306" s="26">
        <v>24247</v>
      </c>
      <c r="H1306" s="26">
        <v>12081</v>
      </c>
      <c r="I1306" s="26">
        <v>11473</v>
      </c>
      <c r="J1306" s="26">
        <v>23554</v>
      </c>
      <c r="K1306" s="27">
        <v>0.97141914463644996</v>
      </c>
      <c r="L1306" s="30">
        <v>27</v>
      </c>
      <c r="M1306" s="30">
        <v>8</v>
      </c>
      <c r="N1306" s="31">
        <v>3.4003485357249103E-4</v>
      </c>
      <c r="O1306" s="32">
        <v>23527</v>
      </c>
      <c r="P1306" s="25" t="s">
        <v>37</v>
      </c>
      <c r="Q1306" s="25" t="str">
        <f t="shared" si="21"/>
        <v>COULIBALY ISSA</v>
      </c>
      <c r="R1306" s="25" t="s">
        <v>221</v>
      </c>
      <c r="S1306" s="25" t="s">
        <v>1172</v>
      </c>
      <c r="T1306" s="26">
        <v>23519</v>
      </c>
      <c r="U1306" s="27">
        <v>0.99965996514642796</v>
      </c>
      <c r="V1306" s="28" t="s">
        <v>48</v>
      </c>
    </row>
    <row r="1307" spans="1:22" ht="24" x14ac:dyDescent="0.15">
      <c r="A1307" s="41"/>
      <c r="B1307" s="34" t="s">
        <v>2287</v>
      </c>
      <c r="C1307" s="34" t="s">
        <v>2288</v>
      </c>
      <c r="D1307" s="26">
        <v>90</v>
      </c>
      <c r="E1307" s="26">
        <v>14305</v>
      </c>
      <c r="F1307" s="29">
        <v>13999</v>
      </c>
      <c r="G1307" s="26">
        <v>28304</v>
      </c>
      <c r="H1307" s="26">
        <v>14020</v>
      </c>
      <c r="I1307" s="26">
        <v>13748</v>
      </c>
      <c r="J1307" s="26">
        <v>27768</v>
      </c>
      <c r="K1307" s="27">
        <v>0.98106274731486698</v>
      </c>
      <c r="L1307" s="30">
        <v>0</v>
      </c>
      <c r="M1307" s="30">
        <v>0</v>
      </c>
      <c r="N1307" s="31">
        <v>0</v>
      </c>
      <c r="O1307" s="32">
        <v>27768</v>
      </c>
      <c r="P1307" s="25" t="s">
        <v>37</v>
      </c>
      <c r="Q1307" s="25" t="str">
        <f t="shared" si="21"/>
        <v>COULIBALY ALI KADER</v>
      </c>
      <c r="R1307" s="25" t="s">
        <v>221</v>
      </c>
      <c r="S1307" s="25" t="s">
        <v>2289</v>
      </c>
      <c r="T1307" s="26">
        <v>27768</v>
      </c>
      <c r="U1307" s="27">
        <v>1</v>
      </c>
      <c r="V1307" s="28" t="s">
        <v>48</v>
      </c>
    </row>
    <row r="1308" spans="1:22" ht="20.100000000000001" customHeight="1" x14ac:dyDescent="0.15">
      <c r="A1308" s="41"/>
      <c r="B1308" s="40" t="s">
        <v>2290</v>
      </c>
      <c r="C1308" s="40" t="s">
        <v>2291</v>
      </c>
      <c r="D1308" s="42">
        <v>51</v>
      </c>
      <c r="E1308" s="42">
        <v>7285</v>
      </c>
      <c r="F1308" s="42">
        <v>7752</v>
      </c>
      <c r="G1308" s="42">
        <v>15037</v>
      </c>
      <c r="H1308" s="42">
        <v>4894</v>
      </c>
      <c r="I1308" s="42">
        <v>4921</v>
      </c>
      <c r="J1308" s="42">
        <v>9813</v>
      </c>
      <c r="K1308" s="52">
        <v>0.65259027731595398</v>
      </c>
      <c r="L1308" s="54">
        <v>175</v>
      </c>
      <c r="M1308" s="54">
        <v>336</v>
      </c>
      <c r="N1308" s="56">
        <v>3.4862004565262499E-2</v>
      </c>
      <c r="O1308" s="58">
        <v>9638</v>
      </c>
      <c r="P1308" s="25" t="s">
        <v>28</v>
      </c>
      <c r="Q1308" s="25" t="str">
        <f t="shared" si="21"/>
        <v>SORO ZIE SAMUEL</v>
      </c>
      <c r="R1308" s="25" t="s">
        <v>492</v>
      </c>
      <c r="S1308" s="25" t="s">
        <v>2292</v>
      </c>
      <c r="T1308" s="26">
        <v>3933</v>
      </c>
      <c r="U1308" s="27">
        <v>0.40807221415231398</v>
      </c>
      <c r="V1308" s="28"/>
    </row>
    <row r="1309" spans="1:22" ht="20.100000000000001" customHeight="1" x14ac:dyDescent="0.15">
      <c r="A1309" s="41"/>
      <c r="B1309" s="41"/>
      <c r="C1309" s="41"/>
      <c r="D1309" s="43"/>
      <c r="E1309" s="43"/>
      <c r="F1309" s="43"/>
      <c r="G1309" s="43"/>
      <c r="H1309" s="43"/>
      <c r="I1309" s="43"/>
      <c r="J1309" s="43"/>
      <c r="K1309" s="53"/>
      <c r="L1309" s="55"/>
      <c r="M1309" s="55"/>
      <c r="N1309" s="57"/>
      <c r="O1309" s="59"/>
      <c r="P1309" s="25" t="s">
        <v>28</v>
      </c>
      <c r="Q1309" s="25" t="str">
        <f t="shared" si="21"/>
        <v>SORO WANIGNON</v>
      </c>
      <c r="R1309" s="25" t="s">
        <v>492</v>
      </c>
      <c r="S1309" s="25" t="s">
        <v>2293</v>
      </c>
      <c r="T1309" s="26">
        <v>1223</v>
      </c>
      <c r="U1309" s="27">
        <v>0.126893546378917</v>
      </c>
      <c r="V1309" s="28"/>
    </row>
    <row r="1310" spans="1:22" ht="20.100000000000001" customHeight="1" x14ac:dyDescent="0.15">
      <c r="A1310" s="41"/>
      <c r="B1310" s="41"/>
      <c r="C1310" s="41"/>
      <c r="D1310" s="43"/>
      <c r="E1310" s="43"/>
      <c r="F1310" s="43"/>
      <c r="G1310" s="43"/>
      <c r="H1310" s="43"/>
      <c r="I1310" s="43"/>
      <c r="J1310" s="43"/>
      <c r="K1310" s="53"/>
      <c r="L1310" s="55"/>
      <c r="M1310" s="55"/>
      <c r="N1310" s="57"/>
      <c r="O1310" s="59"/>
      <c r="P1310" s="25" t="s">
        <v>37</v>
      </c>
      <c r="Q1310" s="25" t="str">
        <f t="shared" si="21"/>
        <v>SORO FOBEH</v>
      </c>
      <c r="R1310" s="25" t="s">
        <v>492</v>
      </c>
      <c r="S1310" s="25" t="s">
        <v>2294</v>
      </c>
      <c r="T1310" s="26">
        <v>4146</v>
      </c>
      <c r="U1310" s="27">
        <v>0.43017223490350698</v>
      </c>
      <c r="V1310" s="28" t="s">
        <v>48</v>
      </c>
    </row>
    <row r="1311" spans="1:22" ht="20.100000000000001" customHeight="1" x14ac:dyDescent="0.15">
      <c r="A1311" s="41"/>
      <c r="B1311" s="40" t="s">
        <v>2295</v>
      </c>
      <c r="C1311" s="40" t="s">
        <v>2296</v>
      </c>
      <c r="D1311" s="42">
        <v>38</v>
      </c>
      <c r="E1311" s="42">
        <v>5297</v>
      </c>
      <c r="F1311" s="42">
        <v>6642</v>
      </c>
      <c r="G1311" s="42">
        <v>11939</v>
      </c>
      <c r="H1311" s="42">
        <v>2979</v>
      </c>
      <c r="I1311" s="42">
        <v>3552</v>
      </c>
      <c r="J1311" s="42">
        <v>6531</v>
      </c>
      <c r="K1311" s="52">
        <v>0.54703073959293103</v>
      </c>
      <c r="L1311" s="54">
        <v>55</v>
      </c>
      <c r="M1311" s="54">
        <v>104</v>
      </c>
      <c r="N1311" s="56">
        <v>1.6059295861643001E-2</v>
      </c>
      <c r="O1311" s="58">
        <v>6476</v>
      </c>
      <c r="P1311" s="25" t="s">
        <v>28</v>
      </c>
      <c r="Q1311" s="25" t="str">
        <f t="shared" si="21"/>
        <v>YEO YALLAMISSA</v>
      </c>
      <c r="R1311" s="25" t="s">
        <v>2297</v>
      </c>
      <c r="S1311" s="25" t="s">
        <v>2298</v>
      </c>
      <c r="T1311" s="26">
        <v>463</v>
      </c>
      <c r="U1311" s="27">
        <v>7.1494749845583697E-2</v>
      </c>
      <c r="V1311" s="28"/>
    </row>
    <row r="1312" spans="1:22" ht="20.100000000000001" customHeight="1" x14ac:dyDescent="0.15">
      <c r="A1312" s="41"/>
      <c r="B1312" s="41"/>
      <c r="C1312" s="41"/>
      <c r="D1312" s="43"/>
      <c r="E1312" s="43"/>
      <c r="F1312" s="43"/>
      <c r="G1312" s="43"/>
      <c r="H1312" s="43"/>
      <c r="I1312" s="43"/>
      <c r="J1312" s="43"/>
      <c r="K1312" s="53"/>
      <c r="L1312" s="55"/>
      <c r="M1312" s="55"/>
      <c r="N1312" s="57"/>
      <c r="O1312" s="59"/>
      <c r="P1312" s="25" t="s">
        <v>37</v>
      </c>
      <c r="Q1312" s="25" t="str">
        <f t="shared" si="21"/>
        <v>COULIBALY NIBE KOLO ISSA</v>
      </c>
      <c r="R1312" s="25" t="s">
        <v>221</v>
      </c>
      <c r="S1312" s="25" t="s">
        <v>2299</v>
      </c>
      <c r="T1312" s="26">
        <v>5909</v>
      </c>
      <c r="U1312" s="27">
        <v>0.91244595429277298</v>
      </c>
      <c r="V1312" s="28" t="s">
        <v>48</v>
      </c>
    </row>
    <row r="1313" spans="1:22" ht="20.100000000000001" customHeight="1" x14ac:dyDescent="0.15">
      <c r="A1313" s="41"/>
      <c r="B1313" s="40" t="s">
        <v>2300</v>
      </c>
      <c r="C1313" s="40" t="s">
        <v>2301</v>
      </c>
      <c r="D1313" s="42">
        <v>66</v>
      </c>
      <c r="E1313" s="42">
        <v>7117</v>
      </c>
      <c r="F1313" s="42">
        <v>8860</v>
      </c>
      <c r="G1313" s="42">
        <v>15977</v>
      </c>
      <c r="H1313" s="42">
        <v>4078</v>
      </c>
      <c r="I1313" s="42">
        <v>4847</v>
      </c>
      <c r="J1313" s="42">
        <v>8925</v>
      </c>
      <c r="K1313" s="52">
        <v>0.55861550979533103</v>
      </c>
      <c r="L1313" s="54">
        <v>173</v>
      </c>
      <c r="M1313" s="54">
        <v>182</v>
      </c>
      <c r="N1313" s="56">
        <v>2.0795246800731301E-2</v>
      </c>
      <c r="O1313" s="58">
        <v>8752</v>
      </c>
      <c r="P1313" s="25" t="s">
        <v>28</v>
      </c>
      <c r="Q1313" s="25" t="str">
        <f t="shared" si="21"/>
        <v>OUATTARA ABOU-BAKARY</v>
      </c>
      <c r="R1313" s="25" t="s">
        <v>219</v>
      </c>
      <c r="S1313" s="25" t="s">
        <v>1514</v>
      </c>
      <c r="T1313" s="26">
        <v>2245</v>
      </c>
      <c r="U1313" s="27">
        <v>0.256512797074954</v>
      </c>
      <c r="V1313" s="28"/>
    </row>
    <row r="1314" spans="1:22" ht="20.100000000000001" customHeight="1" x14ac:dyDescent="0.15">
      <c r="A1314" s="41"/>
      <c r="B1314" s="41"/>
      <c r="C1314" s="41"/>
      <c r="D1314" s="43"/>
      <c r="E1314" s="43"/>
      <c r="F1314" s="43"/>
      <c r="G1314" s="43"/>
      <c r="H1314" s="43"/>
      <c r="I1314" s="43"/>
      <c r="J1314" s="43"/>
      <c r="K1314" s="53"/>
      <c r="L1314" s="55"/>
      <c r="M1314" s="55"/>
      <c r="N1314" s="57"/>
      <c r="O1314" s="59"/>
      <c r="P1314" s="25" t="s">
        <v>28</v>
      </c>
      <c r="Q1314" s="25" t="str">
        <f t="shared" si="21"/>
        <v>OUATTARA ADAMA BEMITIAN</v>
      </c>
      <c r="R1314" s="25" t="s">
        <v>219</v>
      </c>
      <c r="S1314" s="25" t="s">
        <v>2302</v>
      </c>
      <c r="T1314" s="26">
        <v>2012</v>
      </c>
      <c r="U1314" s="27">
        <v>0.229890310786106</v>
      </c>
      <c r="V1314" s="28"/>
    </row>
    <row r="1315" spans="1:22" ht="20.100000000000001" customHeight="1" x14ac:dyDescent="0.15">
      <c r="A1315" s="41"/>
      <c r="B1315" s="41"/>
      <c r="C1315" s="41"/>
      <c r="D1315" s="43"/>
      <c r="E1315" s="43"/>
      <c r="F1315" s="43"/>
      <c r="G1315" s="43"/>
      <c r="H1315" s="43"/>
      <c r="I1315" s="43"/>
      <c r="J1315" s="43"/>
      <c r="K1315" s="53"/>
      <c r="L1315" s="55"/>
      <c r="M1315" s="55"/>
      <c r="N1315" s="57"/>
      <c r="O1315" s="59"/>
      <c r="P1315" s="25" t="s">
        <v>37</v>
      </c>
      <c r="Q1315" s="25" t="str">
        <f t="shared" si="21"/>
        <v>TUO SERIBA</v>
      </c>
      <c r="R1315" s="25" t="s">
        <v>2303</v>
      </c>
      <c r="S1315" s="25" t="s">
        <v>2304</v>
      </c>
      <c r="T1315" s="26">
        <v>4313</v>
      </c>
      <c r="U1315" s="27">
        <v>0.49280164533820803</v>
      </c>
      <c r="V1315" s="28" t="s">
        <v>48</v>
      </c>
    </row>
    <row r="1316" spans="1:22" ht="20.100000000000001" customHeight="1" x14ac:dyDescent="0.15">
      <c r="A1316" s="41"/>
      <c r="B1316" s="40" t="s">
        <v>2305</v>
      </c>
      <c r="C1316" s="40" t="s">
        <v>2306</v>
      </c>
      <c r="D1316" s="42">
        <v>56</v>
      </c>
      <c r="E1316" s="42">
        <v>9046</v>
      </c>
      <c r="F1316" s="42">
        <v>9149</v>
      </c>
      <c r="G1316" s="42">
        <v>18195</v>
      </c>
      <c r="H1316" s="42">
        <v>8123</v>
      </c>
      <c r="I1316" s="42">
        <v>7749</v>
      </c>
      <c r="J1316" s="42">
        <v>15883</v>
      </c>
      <c r="K1316" s="52">
        <v>0.87293212420994803</v>
      </c>
      <c r="L1316" s="54">
        <v>35</v>
      </c>
      <c r="M1316" s="54">
        <v>6</v>
      </c>
      <c r="N1316" s="56">
        <v>3.7859666834931901E-4</v>
      </c>
      <c r="O1316" s="58">
        <v>15848</v>
      </c>
      <c r="P1316" s="25" t="s">
        <v>28</v>
      </c>
      <c r="Q1316" s="25" t="str">
        <f t="shared" si="21"/>
        <v>DAGNOGO DRISSA</v>
      </c>
      <c r="R1316" s="25" t="s">
        <v>244</v>
      </c>
      <c r="S1316" s="25" t="s">
        <v>286</v>
      </c>
      <c r="T1316" s="26">
        <v>12</v>
      </c>
      <c r="U1316" s="27">
        <v>7.5719333669863704E-4</v>
      </c>
      <c r="V1316" s="28"/>
    </row>
    <row r="1317" spans="1:22" ht="20.100000000000001" customHeight="1" x14ac:dyDescent="0.15">
      <c r="A1317" s="41"/>
      <c r="B1317" s="41"/>
      <c r="C1317" s="41"/>
      <c r="D1317" s="43"/>
      <c r="E1317" s="43"/>
      <c r="F1317" s="43"/>
      <c r="G1317" s="43"/>
      <c r="H1317" s="43"/>
      <c r="I1317" s="43"/>
      <c r="J1317" s="43"/>
      <c r="K1317" s="53"/>
      <c r="L1317" s="55"/>
      <c r="M1317" s="55"/>
      <c r="N1317" s="57"/>
      <c r="O1317" s="59"/>
      <c r="P1317" s="25" t="s">
        <v>37</v>
      </c>
      <c r="Q1317" s="25" t="str">
        <f t="shared" si="21"/>
        <v>SORO KANIGUI MAMADOU</v>
      </c>
      <c r="R1317" s="25" t="s">
        <v>492</v>
      </c>
      <c r="S1317" s="25" t="s">
        <v>2307</v>
      </c>
      <c r="T1317" s="26">
        <v>15830</v>
      </c>
      <c r="U1317" s="27">
        <v>0.99886420999495196</v>
      </c>
      <c r="V1317" s="28" t="s">
        <v>48</v>
      </c>
    </row>
    <row r="1318" spans="1:22" ht="20.100000000000001" customHeight="1" x14ac:dyDescent="0.15">
      <c r="A1318" s="41"/>
      <c r="B1318" s="40" t="s">
        <v>2308</v>
      </c>
      <c r="C1318" s="40" t="s">
        <v>2309</v>
      </c>
      <c r="D1318" s="42">
        <v>65</v>
      </c>
      <c r="E1318" s="42">
        <v>8985</v>
      </c>
      <c r="F1318" s="42">
        <v>9625</v>
      </c>
      <c r="G1318" s="42">
        <v>18610</v>
      </c>
      <c r="H1318" s="42">
        <v>4210</v>
      </c>
      <c r="I1318" s="42">
        <v>4007</v>
      </c>
      <c r="J1318" s="42">
        <v>8218</v>
      </c>
      <c r="K1318" s="52">
        <v>0.44159054271896803</v>
      </c>
      <c r="L1318" s="54">
        <v>124</v>
      </c>
      <c r="M1318" s="54">
        <v>237</v>
      </c>
      <c r="N1318" s="56">
        <v>2.9280948851000702E-2</v>
      </c>
      <c r="O1318" s="58">
        <v>8094</v>
      </c>
      <c r="P1318" s="25" t="s">
        <v>28</v>
      </c>
      <c r="Q1318" s="25" t="str">
        <f t="shared" si="21"/>
        <v>SORO PENATIRGUE</v>
      </c>
      <c r="R1318" s="25" t="s">
        <v>492</v>
      </c>
      <c r="S1318" s="25" t="s">
        <v>2310</v>
      </c>
      <c r="T1318" s="26">
        <v>539</v>
      </c>
      <c r="U1318" s="27">
        <v>6.6592537682233693E-2</v>
      </c>
      <c r="V1318" s="28"/>
    </row>
    <row r="1319" spans="1:22" ht="20.100000000000001" customHeight="1" x14ac:dyDescent="0.15">
      <c r="A1319" s="41"/>
      <c r="B1319" s="41"/>
      <c r="C1319" s="41"/>
      <c r="D1319" s="43"/>
      <c r="E1319" s="43"/>
      <c r="F1319" s="43"/>
      <c r="G1319" s="43"/>
      <c r="H1319" s="43"/>
      <c r="I1319" s="43"/>
      <c r="J1319" s="43"/>
      <c r="K1319" s="53"/>
      <c r="L1319" s="55"/>
      <c r="M1319" s="55"/>
      <c r="N1319" s="57"/>
      <c r="O1319" s="59"/>
      <c r="P1319" s="25" t="s">
        <v>28</v>
      </c>
      <c r="Q1319" s="25" t="str">
        <f t="shared" si="21"/>
        <v>SORO NAWO</v>
      </c>
      <c r="R1319" s="25" t="s">
        <v>492</v>
      </c>
      <c r="S1319" s="25" t="s">
        <v>2311</v>
      </c>
      <c r="T1319" s="26">
        <v>106</v>
      </c>
      <c r="U1319" s="27">
        <v>1.3096120583148E-2</v>
      </c>
      <c r="V1319" s="28"/>
    </row>
    <row r="1320" spans="1:22" ht="20.100000000000001" customHeight="1" x14ac:dyDescent="0.15">
      <c r="A1320" s="41"/>
      <c r="B1320" s="41"/>
      <c r="C1320" s="41"/>
      <c r="D1320" s="43"/>
      <c r="E1320" s="43"/>
      <c r="F1320" s="43"/>
      <c r="G1320" s="43"/>
      <c r="H1320" s="43"/>
      <c r="I1320" s="43"/>
      <c r="J1320" s="43"/>
      <c r="K1320" s="53"/>
      <c r="L1320" s="55"/>
      <c r="M1320" s="55"/>
      <c r="N1320" s="57"/>
      <c r="O1320" s="59"/>
      <c r="P1320" s="25" t="s">
        <v>28</v>
      </c>
      <c r="Q1320" s="25" t="str">
        <f t="shared" si="21"/>
        <v>POROLO SORO</v>
      </c>
      <c r="R1320" s="25" t="s">
        <v>2312</v>
      </c>
      <c r="S1320" s="25" t="s">
        <v>492</v>
      </c>
      <c r="T1320" s="26">
        <v>2381</v>
      </c>
      <c r="U1320" s="27">
        <v>0.29416851989127801</v>
      </c>
      <c r="V1320" s="28"/>
    </row>
    <row r="1321" spans="1:22" ht="20.100000000000001" customHeight="1" x14ac:dyDescent="0.15">
      <c r="A1321" s="41"/>
      <c r="B1321" s="41"/>
      <c r="C1321" s="41"/>
      <c r="D1321" s="43"/>
      <c r="E1321" s="43"/>
      <c r="F1321" s="43"/>
      <c r="G1321" s="43"/>
      <c r="H1321" s="43"/>
      <c r="I1321" s="43"/>
      <c r="J1321" s="43"/>
      <c r="K1321" s="53"/>
      <c r="L1321" s="55"/>
      <c r="M1321" s="55"/>
      <c r="N1321" s="57"/>
      <c r="O1321" s="59"/>
      <c r="P1321" s="25" t="s">
        <v>37</v>
      </c>
      <c r="Q1321" s="25" t="str">
        <f t="shared" si="21"/>
        <v>SOULEYMANE SILUE</v>
      </c>
      <c r="R1321" s="25" t="s">
        <v>239</v>
      </c>
      <c r="S1321" s="25" t="s">
        <v>2313</v>
      </c>
      <c r="T1321" s="26">
        <v>4484</v>
      </c>
      <c r="U1321" s="27">
        <v>0.55399061032863905</v>
      </c>
      <c r="V1321" s="28" t="s">
        <v>48</v>
      </c>
    </row>
    <row r="1322" spans="1:22" ht="20.100000000000001" customHeight="1" x14ac:dyDescent="0.15">
      <c r="A1322" s="41"/>
      <c r="B1322" s="41"/>
      <c r="C1322" s="41"/>
      <c r="D1322" s="43"/>
      <c r="E1322" s="43"/>
      <c r="F1322" s="43"/>
      <c r="G1322" s="43"/>
      <c r="H1322" s="43"/>
      <c r="I1322" s="43"/>
      <c r="J1322" s="43"/>
      <c r="K1322" s="53"/>
      <c r="L1322" s="55"/>
      <c r="M1322" s="55"/>
      <c r="N1322" s="57"/>
      <c r="O1322" s="59"/>
      <c r="P1322" s="25" t="s">
        <v>28</v>
      </c>
      <c r="Q1322" s="25" t="str">
        <f t="shared" si="21"/>
        <v>YEO SONGUIFOLO</v>
      </c>
      <c r="R1322" s="25" t="s">
        <v>2297</v>
      </c>
      <c r="S1322" s="25" t="s">
        <v>2314</v>
      </c>
      <c r="T1322" s="26">
        <v>347</v>
      </c>
      <c r="U1322" s="27">
        <v>4.2871262663701497E-2</v>
      </c>
      <c r="V1322" s="28"/>
    </row>
    <row r="1323" spans="1:22" ht="20.100000000000001" customHeight="1" x14ac:dyDescent="0.15">
      <c r="A1323" s="41"/>
      <c r="B1323" s="40" t="s">
        <v>2315</v>
      </c>
      <c r="C1323" s="40" t="s">
        <v>2316</v>
      </c>
      <c r="D1323" s="42">
        <v>97</v>
      </c>
      <c r="E1323" s="42">
        <v>13834</v>
      </c>
      <c r="F1323" s="42">
        <v>16681</v>
      </c>
      <c r="G1323" s="42">
        <v>30515</v>
      </c>
      <c r="H1323" s="42">
        <v>12432</v>
      </c>
      <c r="I1323" s="42">
        <v>14785</v>
      </c>
      <c r="J1323" s="42">
        <v>27217</v>
      </c>
      <c r="K1323" s="52">
        <v>0.89192200557103096</v>
      </c>
      <c r="L1323" s="54">
        <v>96</v>
      </c>
      <c r="M1323" s="54">
        <v>101</v>
      </c>
      <c r="N1323" s="56">
        <v>3.7240514730282801E-3</v>
      </c>
      <c r="O1323" s="58">
        <v>27121</v>
      </c>
      <c r="P1323" s="25" t="s">
        <v>37</v>
      </c>
      <c r="Q1323" s="25" t="str">
        <f t="shared" si="21"/>
        <v>AMADOU COULIBALY</v>
      </c>
      <c r="R1323" s="25" t="s">
        <v>910</v>
      </c>
      <c r="S1323" s="25" t="s">
        <v>221</v>
      </c>
      <c r="T1323" s="26">
        <v>26684</v>
      </c>
      <c r="U1323" s="27">
        <v>0.98388702481471901</v>
      </c>
      <c r="V1323" s="28" t="s">
        <v>48</v>
      </c>
    </row>
    <row r="1324" spans="1:22" ht="20.100000000000001" customHeight="1" x14ac:dyDescent="0.15">
      <c r="A1324" s="41"/>
      <c r="B1324" s="41"/>
      <c r="C1324" s="41"/>
      <c r="D1324" s="43"/>
      <c r="E1324" s="43"/>
      <c r="F1324" s="43"/>
      <c r="G1324" s="43"/>
      <c r="H1324" s="43"/>
      <c r="I1324" s="43"/>
      <c r="J1324" s="43"/>
      <c r="K1324" s="53"/>
      <c r="L1324" s="55"/>
      <c r="M1324" s="55"/>
      <c r="N1324" s="57"/>
      <c r="O1324" s="59"/>
      <c r="P1324" s="25" t="s">
        <v>78</v>
      </c>
      <c r="Q1324" s="25" t="str">
        <f t="shared" si="21"/>
        <v>SOULEYMANE COULIBALY</v>
      </c>
      <c r="R1324" s="25" t="s">
        <v>239</v>
      </c>
      <c r="S1324" s="25" t="s">
        <v>221</v>
      </c>
      <c r="T1324" s="26">
        <v>336</v>
      </c>
      <c r="U1324" s="27">
        <v>1.23889237122525E-2</v>
      </c>
      <c r="V1324" s="28"/>
    </row>
    <row r="1325" spans="1:22" ht="20.100000000000001" customHeight="1" x14ac:dyDescent="0.15">
      <c r="A1325" s="41"/>
      <c r="B1325" s="40" t="s">
        <v>2317</v>
      </c>
      <c r="C1325" s="40" t="s">
        <v>2318</v>
      </c>
      <c r="D1325" s="42">
        <v>285</v>
      </c>
      <c r="E1325" s="42">
        <v>59114</v>
      </c>
      <c r="F1325" s="42">
        <v>55195</v>
      </c>
      <c r="G1325" s="42">
        <v>114309</v>
      </c>
      <c r="H1325" s="42">
        <v>25542</v>
      </c>
      <c r="I1325" s="42">
        <v>21288</v>
      </c>
      <c r="J1325" s="42">
        <v>46830</v>
      </c>
      <c r="K1325" s="52">
        <v>0.40967902789806598</v>
      </c>
      <c r="L1325" s="54">
        <v>865</v>
      </c>
      <c r="M1325" s="54">
        <v>346</v>
      </c>
      <c r="N1325" s="56">
        <v>7.5274665506363499E-3</v>
      </c>
      <c r="O1325" s="58">
        <v>45965</v>
      </c>
      <c r="P1325" s="60" t="s">
        <v>37</v>
      </c>
      <c r="Q1325" s="25" t="str">
        <f t="shared" si="21"/>
        <v>COULIBALY MAMADOU SANGAFOWA</v>
      </c>
      <c r="R1325" s="25" t="s">
        <v>221</v>
      </c>
      <c r="S1325" s="25" t="s">
        <v>2319</v>
      </c>
      <c r="T1325" s="26">
        <v>43077</v>
      </c>
      <c r="U1325" s="27">
        <v>0.93716958555422603</v>
      </c>
      <c r="V1325" s="28" t="s">
        <v>48</v>
      </c>
    </row>
    <row r="1326" spans="1:22" ht="20.100000000000001" customHeight="1" x14ac:dyDescent="0.15">
      <c r="A1326" s="41"/>
      <c r="B1326" s="41"/>
      <c r="C1326" s="41"/>
      <c r="D1326" s="43"/>
      <c r="E1326" s="43"/>
      <c r="F1326" s="43"/>
      <c r="G1326" s="43"/>
      <c r="H1326" s="43"/>
      <c r="I1326" s="43"/>
      <c r="J1326" s="43"/>
      <c r="K1326" s="53"/>
      <c r="L1326" s="55"/>
      <c r="M1326" s="55"/>
      <c r="N1326" s="57"/>
      <c r="O1326" s="59"/>
      <c r="P1326" s="61" t="s">
        <v>37</v>
      </c>
      <c r="Q1326" s="25" t="str">
        <f t="shared" si="21"/>
        <v>OUATTARA LACINA</v>
      </c>
      <c r="R1326" s="25" t="s">
        <v>219</v>
      </c>
      <c r="S1326" s="25" t="s">
        <v>2320</v>
      </c>
      <c r="T1326" s="26">
        <v>43077</v>
      </c>
      <c r="U1326" s="27">
        <v>0.93716958555422603</v>
      </c>
      <c r="V1326" s="28" t="s">
        <v>48</v>
      </c>
    </row>
    <row r="1327" spans="1:22" ht="20.100000000000001" customHeight="1" x14ac:dyDescent="0.15">
      <c r="A1327" s="41"/>
      <c r="B1327" s="41"/>
      <c r="C1327" s="41"/>
      <c r="D1327" s="43"/>
      <c r="E1327" s="43"/>
      <c r="F1327" s="43"/>
      <c r="G1327" s="43"/>
      <c r="H1327" s="43"/>
      <c r="I1327" s="43"/>
      <c r="J1327" s="43"/>
      <c r="K1327" s="53"/>
      <c r="L1327" s="55"/>
      <c r="M1327" s="55"/>
      <c r="N1327" s="57"/>
      <c r="O1327" s="59"/>
      <c r="P1327" s="61" t="s">
        <v>37</v>
      </c>
      <c r="Q1327" s="25" t="str">
        <f t="shared" si="21"/>
        <v>TIEGBANA DIT MADJARA COULIBALY</v>
      </c>
      <c r="R1327" s="25" t="s">
        <v>2321</v>
      </c>
      <c r="S1327" s="25" t="s">
        <v>2322</v>
      </c>
      <c r="T1327" s="26">
        <v>43077</v>
      </c>
      <c r="U1327" s="27">
        <v>0.93716958555422603</v>
      </c>
      <c r="V1327" s="28" t="s">
        <v>48</v>
      </c>
    </row>
    <row r="1328" spans="1:22" ht="20.100000000000001" customHeight="1" x14ac:dyDescent="0.15">
      <c r="A1328" s="41"/>
      <c r="B1328" s="41"/>
      <c r="C1328" s="41"/>
      <c r="D1328" s="43"/>
      <c r="E1328" s="43"/>
      <c r="F1328" s="43"/>
      <c r="G1328" s="43"/>
      <c r="H1328" s="43"/>
      <c r="I1328" s="43"/>
      <c r="J1328" s="43"/>
      <c r="K1328" s="53"/>
      <c r="L1328" s="55"/>
      <c r="M1328" s="55"/>
      <c r="N1328" s="57"/>
      <c r="O1328" s="59"/>
      <c r="P1328" s="60" t="s">
        <v>45</v>
      </c>
      <c r="Q1328" s="25" t="str">
        <f t="shared" si="21"/>
        <v>SITA COULIBALY</v>
      </c>
      <c r="R1328" s="25" t="s">
        <v>2323</v>
      </c>
      <c r="S1328" s="25" t="s">
        <v>221</v>
      </c>
      <c r="T1328" s="26">
        <v>2542</v>
      </c>
      <c r="U1328" s="27">
        <v>5.5302947895137601E-2</v>
      </c>
      <c r="V1328" s="28"/>
    </row>
    <row r="1329" spans="1:22" ht="20.100000000000001" customHeight="1" x14ac:dyDescent="0.15">
      <c r="A1329" s="41"/>
      <c r="B1329" s="41"/>
      <c r="C1329" s="41"/>
      <c r="D1329" s="43"/>
      <c r="E1329" s="43"/>
      <c r="F1329" s="43"/>
      <c r="G1329" s="43"/>
      <c r="H1329" s="43"/>
      <c r="I1329" s="43"/>
      <c r="J1329" s="43"/>
      <c r="K1329" s="53"/>
      <c r="L1329" s="55"/>
      <c r="M1329" s="55"/>
      <c r="N1329" s="57"/>
      <c r="O1329" s="59"/>
      <c r="P1329" s="61" t="s">
        <v>45</v>
      </c>
      <c r="Q1329" s="25" t="str">
        <f t="shared" si="21"/>
        <v>COULIBALY LAZENI</v>
      </c>
      <c r="R1329" s="25" t="s">
        <v>221</v>
      </c>
      <c r="S1329" s="25" t="s">
        <v>2324</v>
      </c>
      <c r="T1329" s="26">
        <v>2542</v>
      </c>
      <c r="U1329" s="27">
        <v>5.5302947895137601E-2</v>
      </c>
      <c r="V1329" s="28"/>
    </row>
    <row r="1330" spans="1:22" ht="20.100000000000001" customHeight="1" x14ac:dyDescent="0.15">
      <c r="A1330" s="41"/>
      <c r="B1330" s="41"/>
      <c r="C1330" s="41"/>
      <c r="D1330" s="43"/>
      <c r="E1330" s="43"/>
      <c r="F1330" s="43"/>
      <c r="G1330" s="43"/>
      <c r="H1330" s="43"/>
      <c r="I1330" s="43"/>
      <c r="J1330" s="43"/>
      <c r="K1330" s="53"/>
      <c r="L1330" s="55"/>
      <c r="M1330" s="55"/>
      <c r="N1330" s="57"/>
      <c r="O1330" s="59"/>
      <c r="P1330" s="61" t="s">
        <v>45</v>
      </c>
      <c r="Q1330" s="25" t="str">
        <f t="shared" si="21"/>
        <v>SORO SEYDOU</v>
      </c>
      <c r="R1330" s="25" t="s">
        <v>492</v>
      </c>
      <c r="S1330" s="25" t="s">
        <v>825</v>
      </c>
      <c r="T1330" s="26">
        <v>2542</v>
      </c>
      <c r="U1330" s="27">
        <v>5.5302947895137601E-2</v>
      </c>
      <c r="V1330" s="28"/>
    </row>
    <row r="1331" spans="1:22" ht="20.100000000000001" customHeight="1" x14ac:dyDescent="0.15">
      <c r="A1331" s="41"/>
      <c r="B1331" s="40" t="s">
        <v>2325</v>
      </c>
      <c r="C1331" s="40" t="s">
        <v>2326</v>
      </c>
      <c r="D1331" s="42">
        <v>86</v>
      </c>
      <c r="E1331" s="42">
        <v>12372</v>
      </c>
      <c r="F1331" s="42">
        <v>14334</v>
      </c>
      <c r="G1331" s="42">
        <v>26706</v>
      </c>
      <c r="H1331" s="42">
        <v>11854</v>
      </c>
      <c r="I1331" s="42">
        <v>13636</v>
      </c>
      <c r="J1331" s="42">
        <v>25490</v>
      </c>
      <c r="K1331" s="52">
        <v>0.95446716093761697</v>
      </c>
      <c r="L1331" s="54">
        <v>94</v>
      </c>
      <c r="M1331" s="54">
        <v>17</v>
      </c>
      <c r="N1331" s="56">
        <v>6.6939675539455003E-4</v>
      </c>
      <c r="O1331" s="58">
        <v>25396</v>
      </c>
      <c r="P1331" s="25" t="s">
        <v>37</v>
      </c>
      <c r="Q1331" s="25" t="str">
        <f t="shared" si="21"/>
        <v>SARASSORO GBOROTON FIDELE</v>
      </c>
      <c r="R1331" s="25" t="s">
        <v>2327</v>
      </c>
      <c r="S1331" s="25" t="s">
        <v>2328</v>
      </c>
      <c r="T1331" s="26">
        <v>25262</v>
      </c>
      <c r="U1331" s="27">
        <v>0.994723578516302</v>
      </c>
      <c r="V1331" s="28" t="s">
        <v>48</v>
      </c>
    </row>
    <row r="1332" spans="1:22" ht="20.100000000000001" customHeight="1" x14ac:dyDescent="0.15">
      <c r="A1332" s="41"/>
      <c r="B1332" s="41"/>
      <c r="C1332" s="41"/>
      <c r="D1332" s="43"/>
      <c r="E1332" s="43"/>
      <c r="F1332" s="43"/>
      <c r="G1332" s="43"/>
      <c r="H1332" s="43"/>
      <c r="I1332" s="43"/>
      <c r="J1332" s="43"/>
      <c r="K1332" s="53"/>
      <c r="L1332" s="55"/>
      <c r="M1332" s="55"/>
      <c r="N1332" s="57"/>
      <c r="O1332" s="59"/>
      <c r="P1332" s="25" t="s">
        <v>45</v>
      </c>
      <c r="Q1332" s="25" t="str">
        <f t="shared" si="21"/>
        <v>SORO DOLOUROU</v>
      </c>
      <c r="R1332" s="25" t="s">
        <v>492</v>
      </c>
      <c r="S1332" s="25" t="s">
        <v>2329</v>
      </c>
      <c r="T1332" s="26">
        <v>117</v>
      </c>
      <c r="U1332" s="27">
        <v>4.6070247283036703E-3</v>
      </c>
      <c r="V1332" s="28"/>
    </row>
    <row r="1333" spans="1:22" ht="20.100000000000001" customHeight="1" x14ac:dyDescent="0.15">
      <c r="A1333" s="40" t="s">
        <v>2330</v>
      </c>
      <c r="B1333" s="40" t="s">
        <v>2331</v>
      </c>
      <c r="C1333" s="40" t="s">
        <v>2332</v>
      </c>
      <c r="D1333" s="42">
        <v>151</v>
      </c>
      <c r="E1333" s="42">
        <v>23891</v>
      </c>
      <c r="F1333" s="42">
        <v>18719</v>
      </c>
      <c r="G1333" s="42">
        <v>42610</v>
      </c>
      <c r="H1333" s="42">
        <v>8032</v>
      </c>
      <c r="I1333" s="42">
        <v>4681</v>
      </c>
      <c r="J1333" s="42">
        <v>12713</v>
      </c>
      <c r="K1333" s="52">
        <v>0.29835719314714898</v>
      </c>
      <c r="L1333" s="54">
        <v>678</v>
      </c>
      <c r="M1333" s="54">
        <v>146</v>
      </c>
      <c r="N1333" s="56">
        <v>1.2131283755712499E-2</v>
      </c>
      <c r="O1333" s="58">
        <v>12035</v>
      </c>
      <c r="P1333" s="60" t="s">
        <v>28</v>
      </c>
      <c r="Q1333" s="25" t="str">
        <f t="shared" si="21"/>
        <v>TAGNON GNAGBE SYLVAIN</v>
      </c>
      <c r="R1333" s="25" t="s">
        <v>2333</v>
      </c>
      <c r="S1333" s="25" t="s">
        <v>2334</v>
      </c>
      <c r="T1333" s="26">
        <v>443</v>
      </c>
      <c r="U1333" s="27">
        <v>3.6809306190278397E-2</v>
      </c>
      <c r="V1333" s="28"/>
    </row>
    <row r="1334" spans="1:22" ht="20.100000000000001" customHeight="1" x14ac:dyDescent="0.15">
      <c r="A1334" s="41"/>
      <c r="B1334" s="41"/>
      <c r="C1334" s="41"/>
      <c r="D1334" s="43"/>
      <c r="E1334" s="43"/>
      <c r="F1334" s="43"/>
      <c r="G1334" s="43"/>
      <c r="H1334" s="43"/>
      <c r="I1334" s="43"/>
      <c r="J1334" s="43"/>
      <c r="K1334" s="53"/>
      <c r="L1334" s="55"/>
      <c r="M1334" s="55"/>
      <c r="N1334" s="57"/>
      <c r="O1334" s="59"/>
      <c r="P1334" s="61" t="s">
        <v>28</v>
      </c>
      <c r="Q1334" s="25" t="str">
        <f t="shared" si="21"/>
        <v>AKESSE TEHIA EMILIENNE</v>
      </c>
      <c r="R1334" s="25" t="s">
        <v>2335</v>
      </c>
      <c r="S1334" s="25" t="s">
        <v>2336</v>
      </c>
      <c r="T1334" s="26">
        <v>443</v>
      </c>
      <c r="U1334" s="27">
        <v>3.6809306190278397E-2</v>
      </c>
      <c r="V1334" s="28"/>
    </row>
    <row r="1335" spans="1:22" ht="20.100000000000001" customHeight="1" x14ac:dyDescent="0.15">
      <c r="A1335" s="41"/>
      <c r="B1335" s="41"/>
      <c r="C1335" s="41"/>
      <c r="D1335" s="43"/>
      <c r="E1335" s="43"/>
      <c r="F1335" s="43"/>
      <c r="G1335" s="43"/>
      <c r="H1335" s="43"/>
      <c r="I1335" s="43"/>
      <c r="J1335" s="43"/>
      <c r="K1335" s="53"/>
      <c r="L1335" s="55"/>
      <c r="M1335" s="55"/>
      <c r="N1335" s="57"/>
      <c r="O1335" s="59"/>
      <c r="P1335" s="60" t="s">
        <v>28</v>
      </c>
      <c r="Q1335" s="25" t="str">
        <f t="shared" si="21"/>
        <v>TANO AHOUA JEAN</v>
      </c>
      <c r="R1335" s="25" t="s">
        <v>699</v>
      </c>
      <c r="S1335" s="25" t="s">
        <v>2337</v>
      </c>
      <c r="T1335" s="26">
        <v>868</v>
      </c>
      <c r="U1335" s="27">
        <v>7.2122974657249705E-2</v>
      </c>
      <c r="V1335" s="28"/>
    </row>
    <row r="1336" spans="1:22" ht="20.100000000000001" customHeight="1" x14ac:dyDescent="0.15">
      <c r="A1336" s="41"/>
      <c r="B1336" s="41"/>
      <c r="C1336" s="41"/>
      <c r="D1336" s="43"/>
      <c r="E1336" s="43"/>
      <c r="F1336" s="43"/>
      <c r="G1336" s="43"/>
      <c r="H1336" s="43"/>
      <c r="I1336" s="43"/>
      <c r="J1336" s="43"/>
      <c r="K1336" s="53"/>
      <c r="L1336" s="55"/>
      <c r="M1336" s="55"/>
      <c r="N1336" s="57"/>
      <c r="O1336" s="59"/>
      <c r="P1336" s="61" t="s">
        <v>28</v>
      </c>
      <c r="Q1336" s="25" t="str">
        <f t="shared" si="21"/>
        <v>KAMBIRE SAMI OLIVIER</v>
      </c>
      <c r="R1336" s="25" t="s">
        <v>354</v>
      </c>
      <c r="S1336" s="25" t="s">
        <v>2338</v>
      </c>
      <c r="T1336" s="26">
        <v>868</v>
      </c>
      <c r="U1336" s="27">
        <v>7.2122974657249705E-2</v>
      </c>
      <c r="V1336" s="28"/>
    </row>
    <row r="1337" spans="1:22" ht="20.100000000000001" customHeight="1" x14ac:dyDescent="0.15">
      <c r="A1337" s="41"/>
      <c r="B1337" s="41"/>
      <c r="C1337" s="41"/>
      <c r="D1337" s="43"/>
      <c r="E1337" s="43"/>
      <c r="F1337" s="43"/>
      <c r="G1337" s="43"/>
      <c r="H1337" s="43"/>
      <c r="I1337" s="43"/>
      <c r="J1337" s="43"/>
      <c r="K1337" s="53"/>
      <c r="L1337" s="55"/>
      <c r="M1337" s="55"/>
      <c r="N1337" s="57"/>
      <c r="O1337" s="59"/>
      <c r="P1337" s="60" t="s">
        <v>37</v>
      </c>
      <c r="Q1337" s="25" t="str">
        <f t="shared" si="21"/>
        <v>KOUASSI KOUAME BERNARD</v>
      </c>
      <c r="R1337" s="25" t="s">
        <v>94</v>
      </c>
      <c r="S1337" s="25" t="s">
        <v>2339</v>
      </c>
      <c r="T1337" s="26">
        <v>3213</v>
      </c>
      <c r="U1337" s="27">
        <v>0.26697133361030301</v>
      </c>
      <c r="V1337" s="28"/>
    </row>
    <row r="1338" spans="1:22" ht="20.100000000000001" customHeight="1" x14ac:dyDescent="0.15">
      <c r="A1338" s="41"/>
      <c r="B1338" s="41"/>
      <c r="C1338" s="41"/>
      <c r="D1338" s="43"/>
      <c r="E1338" s="43"/>
      <c r="F1338" s="43"/>
      <c r="G1338" s="43"/>
      <c r="H1338" s="43"/>
      <c r="I1338" s="43"/>
      <c r="J1338" s="43"/>
      <c r="K1338" s="53"/>
      <c r="L1338" s="55"/>
      <c r="M1338" s="55"/>
      <c r="N1338" s="57"/>
      <c r="O1338" s="59"/>
      <c r="P1338" s="61" t="s">
        <v>37</v>
      </c>
      <c r="Q1338" s="25" t="str">
        <f t="shared" si="21"/>
        <v>SIRO KEH FRANCOIS</v>
      </c>
      <c r="R1338" s="25" t="s">
        <v>2340</v>
      </c>
      <c r="S1338" s="25" t="s">
        <v>2341</v>
      </c>
      <c r="T1338" s="26">
        <v>3213</v>
      </c>
      <c r="U1338" s="27">
        <v>0.26697133361030301</v>
      </c>
      <c r="V1338" s="28"/>
    </row>
    <row r="1339" spans="1:22" ht="20.100000000000001" customHeight="1" x14ac:dyDescent="0.15">
      <c r="A1339" s="41"/>
      <c r="B1339" s="41"/>
      <c r="C1339" s="41"/>
      <c r="D1339" s="43"/>
      <c r="E1339" s="43"/>
      <c r="F1339" s="43"/>
      <c r="G1339" s="43"/>
      <c r="H1339" s="43"/>
      <c r="I1339" s="43"/>
      <c r="J1339" s="43"/>
      <c r="K1339" s="53"/>
      <c r="L1339" s="55"/>
      <c r="M1339" s="55"/>
      <c r="N1339" s="57"/>
      <c r="O1339" s="59"/>
      <c r="P1339" s="60" t="s">
        <v>45</v>
      </c>
      <c r="Q1339" s="25" t="str">
        <f t="shared" si="21"/>
        <v>AKA HERVE</v>
      </c>
      <c r="R1339" s="25" t="s">
        <v>915</v>
      </c>
      <c r="S1339" s="25" t="s">
        <v>1466</v>
      </c>
      <c r="T1339" s="26">
        <v>7365</v>
      </c>
      <c r="U1339" s="27">
        <v>0.61196510178645602</v>
      </c>
      <c r="V1339" s="28" t="s">
        <v>48</v>
      </c>
    </row>
    <row r="1340" spans="1:22" ht="20.100000000000001" customHeight="1" x14ac:dyDescent="0.15">
      <c r="A1340" s="41"/>
      <c r="B1340" s="41"/>
      <c r="C1340" s="41"/>
      <c r="D1340" s="43"/>
      <c r="E1340" s="43"/>
      <c r="F1340" s="43"/>
      <c r="G1340" s="43"/>
      <c r="H1340" s="43"/>
      <c r="I1340" s="43"/>
      <c r="J1340" s="43"/>
      <c r="K1340" s="53"/>
      <c r="L1340" s="55"/>
      <c r="M1340" s="55"/>
      <c r="N1340" s="57"/>
      <c r="O1340" s="59"/>
      <c r="P1340" s="61" t="s">
        <v>45</v>
      </c>
      <c r="Q1340" s="25" t="str">
        <f t="shared" si="21"/>
        <v>KAHA TOH</v>
      </c>
      <c r="R1340" s="25" t="s">
        <v>2342</v>
      </c>
      <c r="S1340" s="25" t="s">
        <v>387</v>
      </c>
      <c r="T1340" s="26">
        <v>7365</v>
      </c>
      <c r="U1340" s="27">
        <v>0.61196510178645602</v>
      </c>
      <c r="V1340" s="28" t="s">
        <v>48</v>
      </c>
    </row>
    <row r="1341" spans="1:22" ht="20.100000000000001" customHeight="1" x14ac:dyDescent="0.15">
      <c r="A1341" s="41"/>
      <c r="B1341" s="40" t="s">
        <v>2343</v>
      </c>
      <c r="C1341" s="40" t="s">
        <v>2344</v>
      </c>
      <c r="D1341" s="42">
        <v>83</v>
      </c>
      <c r="E1341" s="42">
        <v>13696</v>
      </c>
      <c r="F1341" s="42">
        <v>9906</v>
      </c>
      <c r="G1341" s="42">
        <v>23602</v>
      </c>
      <c r="H1341" s="42">
        <v>5016</v>
      </c>
      <c r="I1341" s="42">
        <v>3001</v>
      </c>
      <c r="J1341" s="42">
        <v>8017</v>
      </c>
      <c r="K1341" s="52">
        <v>0.339674603847132</v>
      </c>
      <c r="L1341" s="54">
        <v>220</v>
      </c>
      <c r="M1341" s="54">
        <v>56</v>
      </c>
      <c r="N1341" s="56">
        <v>7.1822495831730202E-3</v>
      </c>
      <c r="O1341" s="58">
        <v>7797</v>
      </c>
      <c r="P1341" s="25" t="s">
        <v>28</v>
      </c>
      <c r="Q1341" s="25" t="str">
        <f t="shared" si="21"/>
        <v>KONAN KOUAME ARMAND</v>
      </c>
      <c r="R1341" s="25" t="s">
        <v>254</v>
      </c>
      <c r="S1341" s="25" t="s">
        <v>2345</v>
      </c>
      <c r="T1341" s="26">
        <v>2793</v>
      </c>
      <c r="U1341" s="27">
        <v>0.358214697960754</v>
      </c>
      <c r="V1341" s="28"/>
    </row>
    <row r="1342" spans="1:22" ht="20.100000000000001" customHeight="1" x14ac:dyDescent="0.15">
      <c r="A1342" s="41"/>
      <c r="B1342" s="41"/>
      <c r="C1342" s="41"/>
      <c r="D1342" s="43"/>
      <c r="E1342" s="43"/>
      <c r="F1342" s="43"/>
      <c r="G1342" s="43"/>
      <c r="H1342" s="43"/>
      <c r="I1342" s="43"/>
      <c r="J1342" s="43"/>
      <c r="K1342" s="53"/>
      <c r="L1342" s="55"/>
      <c r="M1342" s="55"/>
      <c r="N1342" s="57"/>
      <c r="O1342" s="59"/>
      <c r="P1342" s="25" t="s">
        <v>28</v>
      </c>
      <c r="Q1342" s="25" t="str">
        <f t="shared" si="21"/>
        <v>SARRE GNEPO EDMOND</v>
      </c>
      <c r="R1342" s="25" t="s">
        <v>2346</v>
      </c>
      <c r="S1342" s="25" t="s">
        <v>2347</v>
      </c>
      <c r="T1342" s="26">
        <v>195</v>
      </c>
      <c r="U1342" s="27">
        <v>2.5009619084263201E-2</v>
      </c>
      <c r="V1342" s="28"/>
    </row>
    <row r="1343" spans="1:22" ht="20.100000000000001" customHeight="1" x14ac:dyDescent="0.15">
      <c r="A1343" s="41"/>
      <c r="B1343" s="41"/>
      <c r="C1343" s="41"/>
      <c r="D1343" s="43"/>
      <c r="E1343" s="43"/>
      <c r="F1343" s="43"/>
      <c r="G1343" s="43"/>
      <c r="H1343" s="43"/>
      <c r="I1343" s="43"/>
      <c r="J1343" s="43"/>
      <c r="K1343" s="53"/>
      <c r="L1343" s="55"/>
      <c r="M1343" s="55"/>
      <c r="N1343" s="57"/>
      <c r="O1343" s="59"/>
      <c r="P1343" s="25" t="s">
        <v>37</v>
      </c>
      <c r="Q1343" s="25" t="str">
        <f t="shared" si="21"/>
        <v>GOSSO FRANCK GERARD</v>
      </c>
      <c r="R1343" s="25" t="s">
        <v>2348</v>
      </c>
      <c r="S1343" s="25" t="s">
        <v>2349</v>
      </c>
      <c r="T1343" s="26">
        <v>1547</v>
      </c>
      <c r="U1343" s="27">
        <v>0.19840964473515499</v>
      </c>
      <c r="V1343" s="28"/>
    </row>
    <row r="1344" spans="1:22" ht="20.100000000000001" customHeight="1" x14ac:dyDescent="0.15">
      <c r="A1344" s="41"/>
      <c r="B1344" s="41"/>
      <c r="C1344" s="41"/>
      <c r="D1344" s="43"/>
      <c r="E1344" s="43"/>
      <c r="F1344" s="43"/>
      <c r="G1344" s="43"/>
      <c r="H1344" s="43"/>
      <c r="I1344" s="43"/>
      <c r="J1344" s="43"/>
      <c r="K1344" s="53"/>
      <c r="L1344" s="55"/>
      <c r="M1344" s="55"/>
      <c r="N1344" s="57"/>
      <c r="O1344" s="59"/>
      <c r="P1344" s="25" t="s">
        <v>28</v>
      </c>
      <c r="Q1344" s="25" t="str">
        <f t="shared" si="21"/>
        <v>GNAOUE GUY JEROME</v>
      </c>
      <c r="R1344" s="25" t="s">
        <v>2350</v>
      </c>
      <c r="S1344" s="25" t="s">
        <v>2351</v>
      </c>
      <c r="T1344" s="26">
        <v>153</v>
      </c>
      <c r="U1344" s="27">
        <v>1.9622931896883401E-2</v>
      </c>
      <c r="V1344" s="28"/>
    </row>
    <row r="1345" spans="1:22" ht="20.100000000000001" customHeight="1" x14ac:dyDescent="0.15">
      <c r="A1345" s="41"/>
      <c r="B1345" s="41"/>
      <c r="C1345" s="41"/>
      <c r="D1345" s="43"/>
      <c r="E1345" s="43"/>
      <c r="F1345" s="43"/>
      <c r="G1345" s="43"/>
      <c r="H1345" s="43"/>
      <c r="I1345" s="43"/>
      <c r="J1345" s="43"/>
      <c r="K1345" s="53"/>
      <c r="L1345" s="55"/>
      <c r="M1345" s="55"/>
      <c r="N1345" s="57"/>
      <c r="O1345" s="59"/>
      <c r="P1345" s="25" t="s">
        <v>42</v>
      </c>
      <c r="Q1345" s="25" t="str">
        <f t="shared" si="21"/>
        <v>YOULO ROSE EPOUSE GNEPA</v>
      </c>
      <c r="R1345" s="25" t="s">
        <v>2352</v>
      </c>
      <c r="S1345" s="25" t="s">
        <v>2353</v>
      </c>
      <c r="T1345" s="26">
        <v>201</v>
      </c>
      <c r="U1345" s="27">
        <v>2.5779145825317401E-2</v>
      </c>
      <c r="V1345" s="28"/>
    </row>
    <row r="1346" spans="1:22" ht="20.100000000000001" customHeight="1" x14ac:dyDescent="0.15">
      <c r="A1346" s="41"/>
      <c r="B1346" s="41"/>
      <c r="C1346" s="41"/>
      <c r="D1346" s="43"/>
      <c r="E1346" s="43"/>
      <c r="F1346" s="43"/>
      <c r="G1346" s="43"/>
      <c r="H1346" s="43"/>
      <c r="I1346" s="43"/>
      <c r="J1346" s="43"/>
      <c r="K1346" s="53"/>
      <c r="L1346" s="55"/>
      <c r="M1346" s="55"/>
      <c r="N1346" s="57"/>
      <c r="O1346" s="59"/>
      <c r="P1346" s="25" t="s">
        <v>78</v>
      </c>
      <c r="Q1346" s="25" t="str">
        <f t="shared" si="21"/>
        <v>HIE PAWA CYRILLE</v>
      </c>
      <c r="R1346" s="25" t="s">
        <v>2354</v>
      </c>
      <c r="S1346" s="25" t="s">
        <v>2355</v>
      </c>
      <c r="T1346" s="26">
        <v>2852</v>
      </c>
      <c r="U1346" s="27">
        <v>0.36578171091445399</v>
      </c>
      <c r="V1346" s="28" t="s">
        <v>48</v>
      </c>
    </row>
    <row r="1347" spans="1:22" ht="20.100000000000001" customHeight="1" x14ac:dyDescent="0.15">
      <c r="A1347" s="41"/>
      <c r="B1347" s="40" t="s">
        <v>2356</v>
      </c>
      <c r="C1347" s="40" t="s">
        <v>2357</v>
      </c>
      <c r="D1347" s="42">
        <v>202</v>
      </c>
      <c r="E1347" s="42">
        <v>43885</v>
      </c>
      <c r="F1347" s="42">
        <v>34787</v>
      </c>
      <c r="G1347" s="42">
        <v>78672</v>
      </c>
      <c r="H1347" s="42">
        <v>13382</v>
      </c>
      <c r="I1347" s="42">
        <v>8708</v>
      </c>
      <c r="J1347" s="42">
        <v>22090</v>
      </c>
      <c r="K1347" s="52">
        <v>0.28078604840349802</v>
      </c>
      <c r="L1347" s="54">
        <v>548</v>
      </c>
      <c r="M1347" s="54">
        <v>72</v>
      </c>
      <c r="N1347" s="56">
        <v>3.3423080493918899E-3</v>
      </c>
      <c r="O1347" s="58">
        <v>21542</v>
      </c>
      <c r="P1347" s="60" t="s">
        <v>28</v>
      </c>
      <c r="Q1347" s="25" t="str">
        <f t="shared" si="21"/>
        <v>KEITA EPOUSE CISSE NAKARIDJA</v>
      </c>
      <c r="R1347" s="25" t="s">
        <v>2358</v>
      </c>
      <c r="S1347" s="25" t="s">
        <v>2359</v>
      </c>
      <c r="T1347" s="26">
        <v>4611</v>
      </c>
      <c r="U1347" s="27">
        <v>0.21404697799647199</v>
      </c>
      <c r="V1347" s="28"/>
    </row>
    <row r="1348" spans="1:22" ht="20.100000000000001" customHeight="1" x14ac:dyDescent="0.15">
      <c r="A1348" s="41"/>
      <c r="B1348" s="41"/>
      <c r="C1348" s="41"/>
      <c r="D1348" s="43"/>
      <c r="E1348" s="43"/>
      <c r="F1348" s="43"/>
      <c r="G1348" s="43"/>
      <c r="H1348" s="43"/>
      <c r="I1348" s="43"/>
      <c r="J1348" s="43"/>
      <c r="K1348" s="53"/>
      <c r="L1348" s="55"/>
      <c r="M1348" s="55"/>
      <c r="N1348" s="57"/>
      <c r="O1348" s="59"/>
      <c r="P1348" s="61" t="s">
        <v>28</v>
      </c>
      <c r="Q1348" s="25" t="str">
        <f t="shared" si="21"/>
        <v>BEUGRE EPOUSE INAGO TETEAKO</v>
      </c>
      <c r="R1348" s="25" t="s">
        <v>2360</v>
      </c>
      <c r="S1348" s="25" t="s">
        <v>2361</v>
      </c>
      <c r="T1348" s="26">
        <v>4611</v>
      </c>
      <c r="U1348" s="27">
        <v>0.21404697799647199</v>
      </c>
      <c r="V1348" s="28"/>
    </row>
    <row r="1349" spans="1:22" ht="20.100000000000001" customHeight="1" x14ac:dyDescent="0.15">
      <c r="A1349" s="41"/>
      <c r="B1349" s="41"/>
      <c r="C1349" s="41"/>
      <c r="D1349" s="43"/>
      <c r="E1349" s="43"/>
      <c r="F1349" s="43"/>
      <c r="G1349" s="43"/>
      <c r="H1349" s="43"/>
      <c r="I1349" s="43"/>
      <c r="J1349" s="43"/>
      <c r="K1349" s="53"/>
      <c r="L1349" s="55"/>
      <c r="M1349" s="55"/>
      <c r="N1349" s="57"/>
      <c r="O1349" s="59"/>
      <c r="P1349" s="60" t="s">
        <v>37</v>
      </c>
      <c r="Q1349" s="25" t="str">
        <f t="shared" si="21"/>
        <v>ANOBLE MIEZAN FELIX</v>
      </c>
      <c r="R1349" s="25" t="s">
        <v>2362</v>
      </c>
      <c r="S1349" s="25" t="s">
        <v>2363</v>
      </c>
      <c r="T1349" s="26">
        <v>7749</v>
      </c>
      <c r="U1349" s="27">
        <v>0.35971590381580199</v>
      </c>
      <c r="V1349" s="28" t="s">
        <v>48</v>
      </c>
    </row>
    <row r="1350" spans="1:22" ht="20.100000000000001" customHeight="1" x14ac:dyDescent="0.15">
      <c r="A1350" s="41"/>
      <c r="B1350" s="41"/>
      <c r="C1350" s="41"/>
      <c r="D1350" s="43"/>
      <c r="E1350" s="43"/>
      <c r="F1350" s="43"/>
      <c r="G1350" s="43"/>
      <c r="H1350" s="43"/>
      <c r="I1350" s="43"/>
      <c r="J1350" s="43"/>
      <c r="K1350" s="53"/>
      <c r="L1350" s="55"/>
      <c r="M1350" s="55"/>
      <c r="N1350" s="57"/>
      <c r="O1350" s="59"/>
      <c r="P1350" s="61" t="s">
        <v>37</v>
      </c>
      <c r="Q1350" s="25" t="str">
        <f t="shared" si="21"/>
        <v>KPA TOWA MARTINE</v>
      </c>
      <c r="R1350" s="25" t="s">
        <v>2364</v>
      </c>
      <c r="S1350" s="25" t="s">
        <v>2365</v>
      </c>
      <c r="T1350" s="26">
        <v>7749</v>
      </c>
      <c r="U1350" s="27">
        <v>0.35971590381580199</v>
      </c>
      <c r="V1350" s="28" t="s">
        <v>48</v>
      </c>
    </row>
    <row r="1351" spans="1:22" ht="20.100000000000001" customHeight="1" x14ac:dyDescent="0.15">
      <c r="A1351" s="41"/>
      <c r="B1351" s="41"/>
      <c r="C1351" s="41"/>
      <c r="D1351" s="43"/>
      <c r="E1351" s="43"/>
      <c r="F1351" s="43"/>
      <c r="G1351" s="43"/>
      <c r="H1351" s="43"/>
      <c r="I1351" s="43"/>
      <c r="J1351" s="43"/>
      <c r="K1351" s="53"/>
      <c r="L1351" s="55"/>
      <c r="M1351" s="55"/>
      <c r="N1351" s="57"/>
      <c r="O1351" s="59"/>
      <c r="P1351" s="60" t="s">
        <v>28</v>
      </c>
      <c r="Q1351" s="25" t="str">
        <f t="shared" si="21"/>
        <v>BOUEKA NABO CLEMENT</v>
      </c>
      <c r="R1351" s="25" t="s">
        <v>2366</v>
      </c>
      <c r="S1351" s="25" t="s">
        <v>2367</v>
      </c>
      <c r="T1351" s="26">
        <v>6540</v>
      </c>
      <c r="U1351" s="27">
        <v>0.30359298115309602</v>
      </c>
      <c r="V1351" s="28"/>
    </row>
    <row r="1352" spans="1:22" ht="20.100000000000001" customHeight="1" x14ac:dyDescent="0.15">
      <c r="A1352" s="41"/>
      <c r="B1352" s="41"/>
      <c r="C1352" s="41"/>
      <c r="D1352" s="43"/>
      <c r="E1352" s="43"/>
      <c r="F1352" s="43"/>
      <c r="G1352" s="43"/>
      <c r="H1352" s="43"/>
      <c r="I1352" s="43"/>
      <c r="J1352" s="43"/>
      <c r="K1352" s="53"/>
      <c r="L1352" s="55"/>
      <c r="M1352" s="55"/>
      <c r="N1352" s="57"/>
      <c r="O1352" s="59"/>
      <c r="P1352" s="61" t="s">
        <v>28</v>
      </c>
      <c r="Q1352" s="25" t="str">
        <f t="shared" si="21"/>
        <v>N'GUESSAN YAO</v>
      </c>
      <c r="R1352" s="25" t="s">
        <v>57</v>
      </c>
      <c r="S1352" s="25" t="s">
        <v>274</v>
      </c>
      <c r="T1352" s="26">
        <v>6540</v>
      </c>
      <c r="U1352" s="27">
        <v>0.30359298115309602</v>
      </c>
      <c r="V1352" s="28"/>
    </row>
    <row r="1353" spans="1:22" ht="20.100000000000001" customHeight="1" x14ac:dyDescent="0.15">
      <c r="A1353" s="41"/>
      <c r="B1353" s="41"/>
      <c r="C1353" s="41"/>
      <c r="D1353" s="43"/>
      <c r="E1353" s="43"/>
      <c r="F1353" s="43"/>
      <c r="G1353" s="43"/>
      <c r="H1353" s="43"/>
      <c r="I1353" s="43"/>
      <c r="J1353" s="43"/>
      <c r="K1353" s="53"/>
      <c r="L1353" s="55"/>
      <c r="M1353" s="55"/>
      <c r="N1353" s="57"/>
      <c r="O1353" s="59"/>
      <c r="P1353" s="60" t="s">
        <v>166</v>
      </c>
      <c r="Q1353" s="25" t="str">
        <f t="shared" ref="Q1353:Q1416" si="22">CONCATENATE(R1353," ",S1353)</f>
        <v>TOH GNEPA GABRIEL</v>
      </c>
      <c r="R1353" s="25" t="s">
        <v>387</v>
      </c>
      <c r="S1353" s="25" t="s">
        <v>2368</v>
      </c>
      <c r="T1353" s="26">
        <v>216</v>
      </c>
      <c r="U1353" s="27">
        <v>1.00269241481757E-2</v>
      </c>
      <c r="V1353" s="28"/>
    </row>
    <row r="1354" spans="1:22" ht="20.100000000000001" customHeight="1" x14ac:dyDescent="0.15">
      <c r="A1354" s="41"/>
      <c r="B1354" s="41"/>
      <c r="C1354" s="41"/>
      <c r="D1354" s="43"/>
      <c r="E1354" s="43"/>
      <c r="F1354" s="43"/>
      <c r="G1354" s="43"/>
      <c r="H1354" s="43"/>
      <c r="I1354" s="43"/>
      <c r="J1354" s="43"/>
      <c r="K1354" s="53"/>
      <c r="L1354" s="55"/>
      <c r="M1354" s="55"/>
      <c r="N1354" s="57"/>
      <c r="O1354" s="59"/>
      <c r="P1354" s="61" t="s">
        <v>166</v>
      </c>
      <c r="Q1354" s="25" t="str">
        <f t="shared" si="22"/>
        <v>KOULADI YOLANDE VALENTINE CLA</v>
      </c>
      <c r="R1354" s="25" t="s">
        <v>2369</v>
      </c>
      <c r="S1354" s="25" t="s">
        <v>2370</v>
      </c>
      <c r="T1354" s="26">
        <v>216</v>
      </c>
      <c r="U1354" s="27">
        <v>1.00269241481757E-2</v>
      </c>
      <c r="V1354" s="28"/>
    </row>
    <row r="1355" spans="1:22" ht="20.100000000000001" customHeight="1" x14ac:dyDescent="0.15">
      <c r="A1355" s="41"/>
      <c r="B1355" s="41"/>
      <c r="C1355" s="41"/>
      <c r="D1355" s="43"/>
      <c r="E1355" s="43"/>
      <c r="F1355" s="43"/>
      <c r="G1355" s="43"/>
      <c r="H1355" s="43"/>
      <c r="I1355" s="43"/>
      <c r="J1355" s="43"/>
      <c r="K1355" s="53"/>
      <c r="L1355" s="55"/>
      <c r="M1355" s="55"/>
      <c r="N1355" s="57"/>
      <c r="O1355" s="59"/>
      <c r="P1355" s="60" t="s">
        <v>78</v>
      </c>
      <c r="Q1355" s="25" t="str">
        <f t="shared" si="22"/>
        <v>LOASSET GAH GREGOIRE</v>
      </c>
      <c r="R1355" s="25" t="s">
        <v>2371</v>
      </c>
      <c r="S1355" s="25" t="s">
        <v>2372</v>
      </c>
      <c r="T1355" s="26">
        <v>2354</v>
      </c>
      <c r="U1355" s="27">
        <v>0.109274904837062</v>
      </c>
      <c r="V1355" s="28"/>
    </row>
    <row r="1356" spans="1:22" ht="20.100000000000001" customHeight="1" x14ac:dyDescent="0.15">
      <c r="A1356" s="41"/>
      <c r="B1356" s="41"/>
      <c r="C1356" s="41"/>
      <c r="D1356" s="43"/>
      <c r="E1356" s="43"/>
      <c r="F1356" s="43"/>
      <c r="G1356" s="43"/>
      <c r="H1356" s="43"/>
      <c r="I1356" s="43"/>
      <c r="J1356" s="43"/>
      <c r="K1356" s="53"/>
      <c r="L1356" s="55"/>
      <c r="M1356" s="55"/>
      <c r="N1356" s="57"/>
      <c r="O1356" s="59"/>
      <c r="P1356" s="61" t="s">
        <v>78</v>
      </c>
      <c r="Q1356" s="25" t="str">
        <f t="shared" si="22"/>
        <v>KLA HIPPO NICOLAS</v>
      </c>
      <c r="R1356" s="25" t="s">
        <v>2373</v>
      </c>
      <c r="S1356" s="25" t="s">
        <v>2374</v>
      </c>
      <c r="T1356" s="26">
        <v>2354</v>
      </c>
      <c r="U1356" s="27">
        <v>0.109274904837062</v>
      </c>
      <c r="V1356" s="28"/>
    </row>
    <row r="1357" spans="1:22" ht="20.100000000000001" customHeight="1" x14ac:dyDescent="0.15">
      <c r="A1357" s="41"/>
      <c r="B1357" s="40" t="s">
        <v>2375</v>
      </c>
      <c r="C1357" s="40" t="s">
        <v>2376</v>
      </c>
      <c r="D1357" s="42">
        <v>81</v>
      </c>
      <c r="E1357" s="42">
        <v>11459</v>
      </c>
      <c r="F1357" s="42">
        <v>9271</v>
      </c>
      <c r="G1357" s="42">
        <v>20730</v>
      </c>
      <c r="H1357" s="42">
        <v>4723</v>
      </c>
      <c r="I1357" s="42">
        <v>3369</v>
      </c>
      <c r="J1357" s="42">
        <v>8092</v>
      </c>
      <c r="K1357" s="52">
        <v>0.390352146647371</v>
      </c>
      <c r="L1357" s="54">
        <v>286</v>
      </c>
      <c r="M1357" s="54">
        <v>74</v>
      </c>
      <c r="N1357" s="56">
        <v>9.4798872662054806E-3</v>
      </c>
      <c r="O1357" s="58">
        <v>7806</v>
      </c>
      <c r="P1357" s="25" t="s">
        <v>28</v>
      </c>
      <c r="Q1357" s="25" t="str">
        <f t="shared" si="22"/>
        <v>BAROU CHARLES GERAUD</v>
      </c>
      <c r="R1357" s="25" t="s">
        <v>2377</v>
      </c>
      <c r="S1357" s="25" t="s">
        <v>2378</v>
      </c>
      <c r="T1357" s="26">
        <v>664</v>
      </c>
      <c r="U1357" s="27">
        <v>8.5062772226492403E-2</v>
      </c>
      <c r="V1357" s="28"/>
    </row>
    <row r="1358" spans="1:22" ht="20.100000000000001" customHeight="1" x14ac:dyDescent="0.15">
      <c r="A1358" s="41"/>
      <c r="B1358" s="41"/>
      <c r="C1358" s="41"/>
      <c r="D1358" s="43"/>
      <c r="E1358" s="43"/>
      <c r="F1358" s="43"/>
      <c r="G1358" s="43"/>
      <c r="H1358" s="43"/>
      <c r="I1358" s="43"/>
      <c r="J1358" s="43"/>
      <c r="K1358" s="53"/>
      <c r="L1358" s="55"/>
      <c r="M1358" s="55"/>
      <c r="N1358" s="57"/>
      <c r="O1358" s="59"/>
      <c r="P1358" s="25" t="s">
        <v>37</v>
      </c>
      <c r="Q1358" s="25" t="str">
        <f t="shared" si="22"/>
        <v>KLAIBE TCHIBIO JULIEN</v>
      </c>
      <c r="R1358" s="25" t="s">
        <v>2379</v>
      </c>
      <c r="S1358" s="25" t="s">
        <v>2380</v>
      </c>
      <c r="T1358" s="26">
        <v>3851</v>
      </c>
      <c r="U1358" s="27">
        <v>0.49333845759672001</v>
      </c>
      <c r="V1358" s="28" t="s">
        <v>48</v>
      </c>
    </row>
    <row r="1359" spans="1:22" ht="20.100000000000001" customHeight="1" x14ac:dyDescent="0.15">
      <c r="A1359" s="41"/>
      <c r="B1359" s="41"/>
      <c r="C1359" s="41"/>
      <c r="D1359" s="43"/>
      <c r="E1359" s="43"/>
      <c r="F1359" s="43"/>
      <c r="G1359" s="43"/>
      <c r="H1359" s="43"/>
      <c r="I1359" s="43"/>
      <c r="J1359" s="43"/>
      <c r="K1359" s="53"/>
      <c r="L1359" s="55"/>
      <c r="M1359" s="55"/>
      <c r="N1359" s="57"/>
      <c r="O1359" s="59"/>
      <c r="P1359" s="25" t="s">
        <v>42</v>
      </c>
      <c r="Q1359" s="25" t="str">
        <f t="shared" si="22"/>
        <v>GNEPA IRE BARTHELEMY</v>
      </c>
      <c r="R1359" s="25" t="s">
        <v>2381</v>
      </c>
      <c r="S1359" s="25" t="s">
        <v>2382</v>
      </c>
      <c r="T1359" s="26">
        <v>932</v>
      </c>
      <c r="U1359" s="27">
        <v>0.11939533692031799</v>
      </c>
      <c r="V1359" s="28"/>
    </row>
    <row r="1360" spans="1:22" ht="20.100000000000001" customHeight="1" x14ac:dyDescent="0.15">
      <c r="A1360" s="41"/>
      <c r="B1360" s="41"/>
      <c r="C1360" s="41"/>
      <c r="D1360" s="43"/>
      <c r="E1360" s="43"/>
      <c r="F1360" s="43"/>
      <c r="G1360" s="43"/>
      <c r="H1360" s="43"/>
      <c r="I1360" s="43"/>
      <c r="J1360" s="43"/>
      <c r="K1360" s="53"/>
      <c r="L1360" s="55"/>
      <c r="M1360" s="55"/>
      <c r="N1360" s="57"/>
      <c r="O1360" s="59"/>
      <c r="P1360" s="25" t="s">
        <v>45</v>
      </c>
      <c r="Q1360" s="25" t="str">
        <f t="shared" si="22"/>
        <v>CAPE MICHEL</v>
      </c>
      <c r="R1360" s="25" t="s">
        <v>2383</v>
      </c>
      <c r="S1360" s="25" t="s">
        <v>2384</v>
      </c>
      <c r="T1360" s="26">
        <v>2285</v>
      </c>
      <c r="U1360" s="27">
        <v>0.29272354599026401</v>
      </c>
      <c r="V1360" s="28"/>
    </row>
    <row r="1361" spans="1:22" ht="20.100000000000001" customHeight="1" x14ac:dyDescent="0.15">
      <c r="A1361" s="41"/>
      <c r="B1361" s="40" t="s">
        <v>2385</v>
      </c>
      <c r="C1361" s="40" t="s">
        <v>2386</v>
      </c>
      <c r="D1361" s="42">
        <v>53</v>
      </c>
      <c r="E1361" s="42">
        <v>8533</v>
      </c>
      <c r="F1361" s="42">
        <v>5693</v>
      </c>
      <c r="G1361" s="42">
        <v>14226</v>
      </c>
      <c r="H1361" s="42">
        <v>3771</v>
      </c>
      <c r="I1361" s="42">
        <v>2076</v>
      </c>
      <c r="J1361" s="42">
        <v>5847</v>
      </c>
      <c r="K1361" s="52">
        <v>0.41100801349641503</v>
      </c>
      <c r="L1361" s="54">
        <v>241</v>
      </c>
      <c r="M1361" s="54">
        <v>60</v>
      </c>
      <c r="N1361" s="56">
        <v>1.07028184088477E-2</v>
      </c>
      <c r="O1361" s="58">
        <v>5606</v>
      </c>
      <c r="P1361" s="25" t="s">
        <v>28</v>
      </c>
      <c r="Q1361" s="25" t="str">
        <f t="shared" si="22"/>
        <v>BAKAYOKO TENENAN</v>
      </c>
      <c r="R1361" s="25" t="s">
        <v>190</v>
      </c>
      <c r="S1361" s="25" t="s">
        <v>2387</v>
      </c>
      <c r="T1361" s="26">
        <v>87</v>
      </c>
      <c r="U1361" s="27">
        <v>1.5519086692829099E-2</v>
      </c>
      <c r="V1361" s="28"/>
    </row>
    <row r="1362" spans="1:22" ht="20.100000000000001" customHeight="1" x14ac:dyDescent="0.15">
      <c r="A1362" s="41"/>
      <c r="B1362" s="41"/>
      <c r="C1362" s="41"/>
      <c r="D1362" s="43"/>
      <c r="E1362" s="43"/>
      <c r="F1362" s="43"/>
      <c r="G1362" s="43"/>
      <c r="H1362" s="43"/>
      <c r="I1362" s="43"/>
      <c r="J1362" s="43"/>
      <c r="K1362" s="53"/>
      <c r="L1362" s="55"/>
      <c r="M1362" s="55"/>
      <c r="N1362" s="57"/>
      <c r="O1362" s="59"/>
      <c r="P1362" s="25" t="s">
        <v>28</v>
      </c>
      <c r="Q1362" s="25" t="str">
        <f t="shared" si="22"/>
        <v>DERE PIERRE ROLAND</v>
      </c>
      <c r="R1362" s="25" t="s">
        <v>2388</v>
      </c>
      <c r="S1362" s="25" t="s">
        <v>2389</v>
      </c>
      <c r="T1362" s="26">
        <v>455</v>
      </c>
      <c r="U1362" s="27">
        <v>8.1163039600428102E-2</v>
      </c>
      <c r="V1362" s="28"/>
    </row>
    <row r="1363" spans="1:22" ht="20.100000000000001" customHeight="1" x14ac:dyDescent="0.15">
      <c r="A1363" s="41"/>
      <c r="B1363" s="41"/>
      <c r="C1363" s="41"/>
      <c r="D1363" s="43"/>
      <c r="E1363" s="43"/>
      <c r="F1363" s="43"/>
      <c r="G1363" s="43"/>
      <c r="H1363" s="43"/>
      <c r="I1363" s="43"/>
      <c r="J1363" s="43"/>
      <c r="K1363" s="53"/>
      <c r="L1363" s="55"/>
      <c r="M1363" s="55"/>
      <c r="N1363" s="57"/>
      <c r="O1363" s="59"/>
      <c r="P1363" s="25" t="s">
        <v>37</v>
      </c>
      <c r="Q1363" s="25" t="str">
        <f t="shared" si="22"/>
        <v>COULIBALY YAYA</v>
      </c>
      <c r="R1363" s="25" t="s">
        <v>221</v>
      </c>
      <c r="S1363" s="25" t="s">
        <v>192</v>
      </c>
      <c r="T1363" s="26">
        <v>2203</v>
      </c>
      <c r="U1363" s="27">
        <v>0.39297181591152303</v>
      </c>
      <c r="V1363" s="28"/>
    </row>
    <row r="1364" spans="1:22" ht="20.100000000000001" customHeight="1" x14ac:dyDescent="0.15">
      <c r="A1364" s="41"/>
      <c r="B1364" s="41"/>
      <c r="C1364" s="41"/>
      <c r="D1364" s="43"/>
      <c r="E1364" s="43"/>
      <c r="F1364" s="43"/>
      <c r="G1364" s="43"/>
      <c r="H1364" s="43"/>
      <c r="I1364" s="43"/>
      <c r="J1364" s="43"/>
      <c r="K1364" s="53"/>
      <c r="L1364" s="55"/>
      <c r="M1364" s="55"/>
      <c r="N1364" s="57"/>
      <c r="O1364" s="59"/>
      <c r="P1364" s="25" t="s">
        <v>45</v>
      </c>
      <c r="Q1364" s="25" t="str">
        <f t="shared" si="22"/>
        <v>GNEPA FRANCOIS YADJI</v>
      </c>
      <c r="R1364" s="25" t="s">
        <v>2381</v>
      </c>
      <c r="S1364" s="25" t="s">
        <v>2390</v>
      </c>
      <c r="T1364" s="26">
        <v>2801</v>
      </c>
      <c r="U1364" s="27">
        <v>0.49964323938637201</v>
      </c>
      <c r="V1364" s="28" t="s">
        <v>48</v>
      </c>
    </row>
    <row r="1365" spans="1:22" ht="20.100000000000001" customHeight="1" x14ac:dyDescent="0.15">
      <c r="A1365" s="40" t="s">
        <v>2391</v>
      </c>
      <c r="B1365" s="40" t="s">
        <v>2392</v>
      </c>
      <c r="C1365" s="40" t="s">
        <v>2393</v>
      </c>
      <c r="D1365" s="42">
        <v>88</v>
      </c>
      <c r="E1365" s="42">
        <v>18772</v>
      </c>
      <c r="F1365" s="42">
        <v>16296</v>
      </c>
      <c r="G1365" s="42">
        <v>35068</v>
      </c>
      <c r="H1365" s="42">
        <v>6900</v>
      </c>
      <c r="I1365" s="42">
        <v>5855</v>
      </c>
      <c r="J1365" s="42">
        <v>12618</v>
      </c>
      <c r="K1365" s="52">
        <v>0.35981521615147699</v>
      </c>
      <c r="L1365" s="54">
        <v>472</v>
      </c>
      <c r="M1365" s="54">
        <v>78</v>
      </c>
      <c r="N1365" s="56">
        <v>6.4218672814095202E-3</v>
      </c>
      <c r="O1365" s="58">
        <v>12146</v>
      </c>
      <c r="P1365" s="25" t="s">
        <v>37</v>
      </c>
      <c r="Q1365" s="25" t="str">
        <f t="shared" si="22"/>
        <v>CISSE ABOUBAKARI</v>
      </c>
      <c r="R1365" s="25" t="s">
        <v>496</v>
      </c>
      <c r="S1365" s="25" t="s">
        <v>2394</v>
      </c>
      <c r="T1365" s="26">
        <v>6069</v>
      </c>
      <c r="U1365" s="27">
        <v>0.49967067347274802</v>
      </c>
      <c r="V1365" s="28" t="s">
        <v>48</v>
      </c>
    </row>
    <row r="1366" spans="1:22" ht="20.100000000000001" customHeight="1" x14ac:dyDescent="0.15">
      <c r="A1366" s="41"/>
      <c r="B1366" s="41"/>
      <c r="C1366" s="41"/>
      <c r="D1366" s="43"/>
      <c r="E1366" s="43"/>
      <c r="F1366" s="43"/>
      <c r="G1366" s="43"/>
      <c r="H1366" s="43"/>
      <c r="I1366" s="43"/>
      <c r="J1366" s="43"/>
      <c r="K1366" s="53"/>
      <c r="L1366" s="55"/>
      <c r="M1366" s="55"/>
      <c r="N1366" s="57"/>
      <c r="O1366" s="59"/>
      <c r="P1366" s="25" t="s">
        <v>28</v>
      </c>
      <c r="Q1366" s="25" t="str">
        <f t="shared" si="22"/>
        <v>MIAN BOSSON JEAN FERNAND</v>
      </c>
      <c r="R1366" s="25" t="s">
        <v>167</v>
      </c>
      <c r="S1366" s="25" t="s">
        <v>2395</v>
      </c>
      <c r="T1366" s="26">
        <v>78</v>
      </c>
      <c r="U1366" s="27">
        <v>6.4218672814095202E-3</v>
      </c>
      <c r="V1366" s="28"/>
    </row>
    <row r="1367" spans="1:22" ht="20.100000000000001" customHeight="1" x14ac:dyDescent="0.15">
      <c r="A1367" s="41"/>
      <c r="B1367" s="41"/>
      <c r="C1367" s="41"/>
      <c r="D1367" s="43"/>
      <c r="E1367" s="43"/>
      <c r="F1367" s="43"/>
      <c r="G1367" s="43"/>
      <c r="H1367" s="43"/>
      <c r="I1367" s="43"/>
      <c r="J1367" s="43"/>
      <c r="K1367" s="53"/>
      <c r="L1367" s="55"/>
      <c r="M1367" s="55"/>
      <c r="N1367" s="57"/>
      <c r="O1367" s="59"/>
      <c r="P1367" s="25" t="s">
        <v>45</v>
      </c>
      <c r="Q1367" s="25" t="str">
        <f t="shared" si="22"/>
        <v>N'GOUAN JEREMIE ALFRED</v>
      </c>
      <c r="R1367" s="25" t="s">
        <v>2396</v>
      </c>
      <c r="S1367" s="25" t="s">
        <v>2397</v>
      </c>
      <c r="T1367" s="26">
        <v>5921</v>
      </c>
      <c r="U1367" s="27">
        <v>0.48748559196443297</v>
      </c>
      <c r="V1367" s="28"/>
    </row>
    <row r="1368" spans="1:22" ht="20.100000000000001" customHeight="1" x14ac:dyDescent="0.15">
      <c r="A1368" s="41"/>
      <c r="B1368" s="40" t="s">
        <v>2398</v>
      </c>
      <c r="C1368" s="40" t="s">
        <v>2399</v>
      </c>
      <c r="D1368" s="42">
        <v>115</v>
      </c>
      <c r="E1368" s="42">
        <v>20485</v>
      </c>
      <c r="F1368" s="42">
        <v>17987</v>
      </c>
      <c r="G1368" s="42">
        <v>38472</v>
      </c>
      <c r="H1368" s="42">
        <v>9874</v>
      </c>
      <c r="I1368" s="42">
        <v>7938</v>
      </c>
      <c r="J1368" s="42">
        <v>17516</v>
      </c>
      <c r="K1368" s="52">
        <v>0.45529216053233501</v>
      </c>
      <c r="L1368" s="54">
        <v>530</v>
      </c>
      <c r="M1368" s="54">
        <v>113</v>
      </c>
      <c r="N1368" s="56">
        <v>6.6525373837277796E-3</v>
      </c>
      <c r="O1368" s="58">
        <v>16986</v>
      </c>
      <c r="P1368" s="25" t="s">
        <v>28</v>
      </c>
      <c r="Q1368" s="25" t="str">
        <f t="shared" si="22"/>
        <v>COULIBALY BAKARI</v>
      </c>
      <c r="R1368" s="25" t="s">
        <v>221</v>
      </c>
      <c r="S1368" s="25" t="s">
        <v>2400</v>
      </c>
      <c r="T1368" s="26">
        <v>4621</v>
      </c>
      <c r="U1368" s="27">
        <v>0.27204756858589402</v>
      </c>
      <c r="V1368" s="28"/>
    </row>
    <row r="1369" spans="1:22" ht="20.100000000000001" customHeight="1" x14ac:dyDescent="0.15">
      <c r="A1369" s="41"/>
      <c r="B1369" s="41"/>
      <c r="C1369" s="41"/>
      <c r="D1369" s="43"/>
      <c r="E1369" s="43"/>
      <c r="F1369" s="43"/>
      <c r="G1369" s="43"/>
      <c r="H1369" s="43"/>
      <c r="I1369" s="43"/>
      <c r="J1369" s="43"/>
      <c r="K1369" s="53"/>
      <c r="L1369" s="55"/>
      <c r="M1369" s="55"/>
      <c r="N1369" s="57"/>
      <c r="O1369" s="59"/>
      <c r="P1369" s="25" t="s">
        <v>28</v>
      </c>
      <c r="Q1369" s="25" t="str">
        <f t="shared" si="22"/>
        <v>KASSI ETCHIRY NOEL</v>
      </c>
      <c r="R1369" s="25" t="s">
        <v>128</v>
      </c>
      <c r="S1369" s="25" t="s">
        <v>2401</v>
      </c>
      <c r="T1369" s="26">
        <v>542</v>
      </c>
      <c r="U1369" s="27">
        <v>3.19086306369952E-2</v>
      </c>
      <c r="V1369" s="28"/>
    </row>
    <row r="1370" spans="1:22" ht="20.100000000000001" customHeight="1" x14ac:dyDescent="0.15">
      <c r="A1370" s="41"/>
      <c r="B1370" s="41"/>
      <c r="C1370" s="41"/>
      <c r="D1370" s="43"/>
      <c r="E1370" s="43"/>
      <c r="F1370" s="43"/>
      <c r="G1370" s="43"/>
      <c r="H1370" s="43"/>
      <c r="I1370" s="43"/>
      <c r="J1370" s="43"/>
      <c r="K1370" s="53"/>
      <c r="L1370" s="55"/>
      <c r="M1370" s="55"/>
      <c r="N1370" s="57"/>
      <c r="O1370" s="59"/>
      <c r="P1370" s="25" t="s">
        <v>37</v>
      </c>
      <c r="Q1370" s="25" t="str">
        <f t="shared" si="22"/>
        <v>AKA AOUELE</v>
      </c>
      <c r="R1370" s="25" t="s">
        <v>915</v>
      </c>
      <c r="S1370" s="25" t="s">
        <v>2402</v>
      </c>
      <c r="T1370" s="26">
        <v>10042</v>
      </c>
      <c r="U1370" s="27">
        <v>0.59119274696809099</v>
      </c>
      <c r="V1370" s="28" t="s">
        <v>48</v>
      </c>
    </row>
    <row r="1371" spans="1:22" ht="20.100000000000001" customHeight="1" x14ac:dyDescent="0.15">
      <c r="A1371" s="41"/>
      <c r="B1371" s="41"/>
      <c r="C1371" s="41"/>
      <c r="D1371" s="43"/>
      <c r="E1371" s="43"/>
      <c r="F1371" s="43"/>
      <c r="G1371" s="43"/>
      <c r="H1371" s="43"/>
      <c r="I1371" s="43"/>
      <c r="J1371" s="43"/>
      <c r="K1371" s="53"/>
      <c r="L1371" s="55"/>
      <c r="M1371" s="55"/>
      <c r="N1371" s="57"/>
      <c r="O1371" s="59"/>
      <c r="P1371" s="25" t="s">
        <v>78</v>
      </c>
      <c r="Q1371" s="25" t="str">
        <f t="shared" si="22"/>
        <v>WODJA GNANDJIA SUZANNE</v>
      </c>
      <c r="R1371" s="25" t="s">
        <v>2403</v>
      </c>
      <c r="S1371" s="25" t="s">
        <v>2404</v>
      </c>
      <c r="T1371" s="26">
        <v>850</v>
      </c>
      <c r="U1371" s="27">
        <v>5.0041210408571797E-2</v>
      </c>
      <c r="V1371" s="28"/>
    </row>
    <row r="1372" spans="1:22" ht="20.100000000000001" customHeight="1" x14ac:dyDescent="0.15">
      <c r="A1372" s="41"/>
      <c r="B1372" s="41"/>
      <c r="C1372" s="41"/>
      <c r="D1372" s="43"/>
      <c r="E1372" s="43"/>
      <c r="F1372" s="43"/>
      <c r="G1372" s="43"/>
      <c r="H1372" s="43"/>
      <c r="I1372" s="43"/>
      <c r="J1372" s="43"/>
      <c r="K1372" s="53"/>
      <c r="L1372" s="55"/>
      <c r="M1372" s="55"/>
      <c r="N1372" s="57"/>
      <c r="O1372" s="59"/>
      <c r="P1372" s="25" t="s">
        <v>127</v>
      </c>
      <c r="Q1372" s="25" t="str">
        <f t="shared" si="22"/>
        <v>N'ZALASSE OUANDA FRANCIS</v>
      </c>
      <c r="R1372" s="25" t="s">
        <v>2405</v>
      </c>
      <c r="S1372" s="25" t="s">
        <v>2406</v>
      </c>
      <c r="T1372" s="26">
        <v>818</v>
      </c>
      <c r="U1372" s="27">
        <v>4.8157306016719699E-2</v>
      </c>
      <c r="V1372" s="28"/>
    </row>
    <row r="1373" spans="1:22" ht="20.100000000000001" customHeight="1" x14ac:dyDescent="0.15">
      <c r="A1373" s="41"/>
      <c r="B1373" s="40" t="s">
        <v>2407</v>
      </c>
      <c r="C1373" s="40" t="s">
        <v>2408</v>
      </c>
      <c r="D1373" s="42">
        <v>59</v>
      </c>
      <c r="E1373" s="42">
        <v>9452</v>
      </c>
      <c r="F1373" s="42">
        <v>8054</v>
      </c>
      <c r="G1373" s="42">
        <v>17506</v>
      </c>
      <c r="H1373" s="42">
        <v>4751</v>
      </c>
      <c r="I1373" s="42">
        <v>3772</v>
      </c>
      <c r="J1373" s="42">
        <v>8578</v>
      </c>
      <c r="K1373" s="52">
        <v>0.49000342739632102</v>
      </c>
      <c r="L1373" s="54">
        <v>350</v>
      </c>
      <c r="M1373" s="54">
        <v>234</v>
      </c>
      <c r="N1373" s="56">
        <v>2.8439474963539099E-2</v>
      </c>
      <c r="O1373" s="58">
        <v>8228</v>
      </c>
      <c r="P1373" s="25" t="s">
        <v>28</v>
      </c>
      <c r="Q1373" s="25" t="str">
        <f t="shared" si="22"/>
        <v>KAKOU BROU</v>
      </c>
      <c r="R1373" s="25" t="s">
        <v>590</v>
      </c>
      <c r="S1373" s="25" t="s">
        <v>470</v>
      </c>
      <c r="T1373" s="26">
        <v>2847</v>
      </c>
      <c r="U1373" s="27">
        <v>0.34601361205639303</v>
      </c>
      <c r="V1373" s="28" t="s">
        <v>48</v>
      </c>
    </row>
    <row r="1374" spans="1:22" ht="32.25" customHeight="1" x14ac:dyDescent="0.15">
      <c r="A1374" s="41"/>
      <c r="B1374" s="41"/>
      <c r="C1374" s="41"/>
      <c r="D1374" s="43"/>
      <c r="E1374" s="43"/>
      <c r="F1374" s="43"/>
      <c r="G1374" s="43"/>
      <c r="H1374" s="43"/>
      <c r="I1374" s="43"/>
      <c r="J1374" s="43"/>
      <c r="K1374" s="53"/>
      <c r="L1374" s="55"/>
      <c r="M1374" s="55"/>
      <c r="N1374" s="57"/>
      <c r="O1374" s="59"/>
      <c r="P1374" s="25" t="s">
        <v>28</v>
      </c>
      <c r="Q1374" s="25" t="str">
        <f t="shared" si="22"/>
        <v>TONIAN LEON AMALAMAN ALEXANDRE HONORAT</v>
      </c>
      <c r="R1374" s="25" t="s">
        <v>2409</v>
      </c>
      <c r="S1374" s="25" t="s">
        <v>2410</v>
      </c>
      <c r="T1374" s="26">
        <v>147</v>
      </c>
      <c r="U1374" s="27">
        <v>1.78658240155566E-2</v>
      </c>
      <c r="V1374" s="28"/>
    </row>
    <row r="1375" spans="1:22" ht="20.100000000000001" customHeight="1" x14ac:dyDescent="0.15">
      <c r="A1375" s="41"/>
      <c r="B1375" s="41"/>
      <c r="C1375" s="41"/>
      <c r="D1375" s="43"/>
      <c r="E1375" s="43"/>
      <c r="F1375" s="43"/>
      <c r="G1375" s="43"/>
      <c r="H1375" s="43"/>
      <c r="I1375" s="43"/>
      <c r="J1375" s="43"/>
      <c r="K1375" s="53"/>
      <c r="L1375" s="55"/>
      <c r="M1375" s="55"/>
      <c r="N1375" s="57"/>
      <c r="O1375" s="59"/>
      <c r="P1375" s="25" t="s">
        <v>28</v>
      </c>
      <c r="Q1375" s="25" t="str">
        <f t="shared" si="22"/>
        <v>BLEDOU ALABA CHARLES</v>
      </c>
      <c r="R1375" s="25" t="s">
        <v>2411</v>
      </c>
      <c r="S1375" s="25" t="s">
        <v>2412</v>
      </c>
      <c r="T1375" s="26">
        <v>579</v>
      </c>
      <c r="U1375" s="27">
        <v>7.0369470102090395E-2</v>
      </c>
      <c r="V1375" s="28"/>
    </row>
    <row r="1376" spans="1:22" ht="20.100000000000001" customHeight="1" x14ac:dyDescent="0.15">
      <c r="A1376" s="41"/>
      <c r="B1376" s="41"/>
      <c r="C1376" s="41"/>
      <c r="D1376" s="43"/>
      <c r="E1376" s="43"/>
      <c r="F1376" s="43"/>
      <c r="G1376" s="43"/>
      <c r="H1376" s="43"/>
      <c r="I1376" s="43"/>
      <c r="J1376" s="43"/>
      <c r="K1376" s="53"/>
      <c r="L1376" s="55"/>
      <c r="M1376" s="55"/>
      <c r="N1376" s="57"/>
      <c r="O1376" s="59"/>
      <c r="P1376" s="25" t="s">
        <v>28</v>
      </c>
      <c r="Q1376" s="25" t="str">
        <f t="shared" si="22"/>
        <v>KOUASSI DAMUS PAQUIN</v>
      </c>
      <c r="R1376" s="25" t="s">
        <v>94</v>
      </c>
      <c r="S1376" s="25" t="s">
        <v>2413</v>
      </c>
      <c r="T1376" s="26">
        <v>148</v>
      </c>
      <c r="U1376" s="27">
        <v>1.79873602333495E-2</v>
      </c>
      <c r="V1376" s="28"/>
    </row>
    <row r="1377" spans="1:22" ht="20.100000000000001" customHeight="1" x14ac:dyDescent="0.15">
      <c r="A1377" s="41"/>
      <c r="B1377" s="41"/>
      <c r="C1377" s="41"/>
      <c r="D1377" s="43"/>
      <c r="E1377" s="43"/>
      <c r="F1377" s="43"/>
      <c r="G1377" s="43"/>
      <c r="H1377" s="43"/>
      <c r="I1377" s="43"/>
      <c r="J1377" s="43"/>
      <c r="K1377" s="53"/>
      <c r="L1377" s="55"/>
      <c r="M1377" s="55"/>
      <c r="N1377" s="57"/>
      <c r="O1377" s="59"/>
      <c r="P1377" s="25" t="s">
        <v>28</v>
      </c>
      <c r="Q1377" s="25" t="str">
        <f t="shared" si="22"/>
        <v>AKA BOUA</v>
      </c>
      <c r="R1377" s="25" t="s">
        <v>915</v>
      </c>
      <c r="S1377" s="25" t="s">
        <v>2414</v>
      </c>
      <c r="T1377" s="26">
        <v>113</v>
      </c>
      <c r="U1377" s="27">
        <v>1.3733592610598E-2</v>
      </c>
      <c r="V1377" s="28"/>
    </row>
    <row r="1378" spans="1:22" ht="20.100000000000001" customHeight="1" x14ac:dyDescent="0.15">
      <c r="A1378" s="41"/>
      <c r="B1378" s="41"/>
      <c r="C1378" s="41"/>
      <c r="D1378" s="43"/>
      <c r="E1378" s="43"/>
      <c r="F1378" s="43"/>
      <c r="G1378" s="43"/>
      <c r="H1378" s="43"/>
      <c r="I1378" s="43"/>
      <c r="J1378" s="43"/>
      <c r="K1378" s="53"/>
      <c r="L1378" s="55"/>
      <c r="M1378" s="55"/>
      <c r="N1378" s="57"/>
      <c r="O1378" s="59"/>
      <c r="P1378" s="25" t="s">
        <v>28</v>
      </c>
      <c r="Q1378" s="25" t="str">
        <f t="shared" si="22"/>
        <v>AMIAN MEHAD DOMINIQUE</v>
      </c>
      <c r="R1378" s="25" t="s">
        <v>2415</v>
      </c>
      <c r="S1378" s="25" t="s">
        <v>2416</v>
      </c>
      <c r="T1378" s="26">
        <v>1121</v>
      </c>
      <c r="U1378" s="27">
        <v>0.13624210014584301</v>
      </c>
      <c r="V1378" s="28"/>
    </row>
    <row r="1379" spans="1:22" ht="20.100000000000001" customHeight="1" x14ac:dyDescent="0.15">
      <c r="A1379" s="41"/>
      <c r="B1379" s="41"/>
      <c r="C1379" s="41"/>
      <c r="D1379" s="43"/>
      <c r="E1379" s="43"/>
      <c r="F1379" s="43"/>
      <c r="G1379" s="43"/>
      <c r="H1379" s="43"/>
      <c r="I1379" s="43"/>
      <c r="J1379" s="43"/>
      <c r="K1379" s="53"/>
      <c r="L1379" s="55"/>
      <c r="M1379" s="55"/>
      <c r="N1379" s="57"/>
      <c r="O1379" s="59"/>
      <c r="P1379" s="25" t="s">
        <v>37</v>
      </c>
      <c r="Q1379" s="25" t="str">
        <f t="shared" si="22"/>
        <v>EHIMANCE SYLVAIN</v>
      </c>
      <c r="R1379" s="25" t="s">
        <v>2417</v>
      </c>
      <c r="S1379" s="25" t="s">
        <v>2418</v>
      </c>
      <c r="T1379" s="26">
        <v>2081</v>
      </c>
      <c r="U1379" s="27">
        <v>0.25291686922702999</v>
      </c>
      <c r="V1379" s="28"/>
    </row>
    <row r="1380" spans="1:22" ht="20.100000000000001" customHeight="1" x14ac:dyDescent="0.15">
      <c r="A1380" s="41"/>
      <c r="B1380" s="41"/>
      <c r="C1380" s="41"/>
      <c r="D1380" s="43"/>
      <c r="E1380" s="43"/>
      <c r="F1380" s="43"/>
      <c r="G1380" s="43"/>
      <c r="H1380" s="43"/>
      <c r="I1380" s="43"/>
      <c r="J1380" s="43"/>
      <c r="K1380" s="53"/>
      <c r="L1380" s="55"/>
      <c r="M1380" s="55"/>
      <c r="N1380" s="57"/>
      <c r="O1380" s="59"/>
      <c r="P1380" s="25" t="s">
        <v>42</v>
      </c>
      <c r="Q1380" s="25" t="str">
        <f t="shared" si="22"/>
        <v>ATTA N'DRAMAN</v>
      </c>
      <c r="R1380" s="25" t="s">
        <v>383</v>
      </c>
      <c r="S1380" s="25" t="s">
        <v>2419</v>
      </c>
      <c r="T1380" s="26">
        <v>203</v>
      </c>
      <c r="U1380" s="27">
        <v>2.4671852211959201E-2</v>
      </c>
      <c r="V1380" s="28"/>
    </row>
    <row r="1381" spans="1:22" ht="20.100000000000001" customHeight="1" x14ac:dyDescent="0.15">
      <c r="A1381" s="41"/>
      <c r="B1381" s="41"/>
      <c r="C1381" s="41"/>
      <c r="D1381" s="43"/>
      <c r="E1381" s="43"/>
      <c r="F1381" s="43"/>
      <c r="G1381" s="43"/>
      <c r="H1381" s="43"/>
      <c r="I1381" s="43"/>
      <c r="J1381" s="43"/>
      <c r="K1381" s="53"/>
      <c r="L1381" s="55"/>
      <c r="M1381" s="55"/>
      <c r="N1381" s="57"/>
      <c r="O1381" s="59"/>
      <c r="P1381" s="25" t="s">
        <v>28</v>
      </c>
      <c r="Q1381" s="25" t="str">
        <f t="shared" si="22"/>
        <v>TANOH ANOH JEROME</v>
      </c>
      <c r="R1381" s="25" t="s">
        <v>1870</v>
      </c>
      <c r="S1381" s="25" t="s">
        <v>2420</v>
      </c>
      <c r="T1381" s="26">
        <v>427</v>
      </c>
      <c r="U1381" s="27">
        <v>5.1895964997569301E-2</v>
      </c>
      <c r="V1381" s="28"/>
    </row>
    <row r="1382" spans="1:22" ht="20.100000000000001" customHeight="1" x14ac:dyDescent="0.15">
      <c r="A1382" s="41"/>
      <c r="B1382" s="41"/>
      <c r="C1382" s="41"/>
      <c r="D1382" s="43"/>
      <c r="E1382" s="43"/>
      <c r="F1382" s="43"/>
      <c r="G1382" s="43"/>
      <c r="H1382" s="43"/>
      <c r="I1382" s="43"/>
      <c r="J1382" s="43"/>
      <c r="K1382" s="53"/>
      <c r="L1382" s="55"/>
      <c r="M1382" s="55"/>
      <c r="N1382" s="57"/>
      <c r="O1382" s="59"/>
      <c r="P1382" s="25" t="s">
        <v>127</v>
      </c>
      <c r="Q1382" s="25" t="str">
        <f t="shared" si="22"/>
        <v>AMANGOUA AIME LOOKENSEY</v>
      </c>
      <c r="R1382" s="25" t="s">
        <v>2421</v>
      </c>
      <c r="S1382" s="25" t="s">
        <v>2422</v>
      </c>
      <c r="T1382" s="26">
        <v>274</v>
      </c>
      <c r="U1382" s="27">
        <v>3.3300923675255202E-2</v>
      </c>
      <c r="V1382" s="28"/>
    </row>
    <row r="1383" spans="1:22" ht="20.100000000000001" customHeight="1" x14ac:dyDescent="0.15">
      <c r="A1383" s="41"/>
      <c r="B1383" s="41"/>
      <c r="C1383" s="41"/>
      <c r="D1383" s="43"/>
      <c r="E1383" s="43"/>
      <c r="F1383" s="43"/>
      <c r="G1383" s="43"/>
      <c r="H1383" s="43"/>
      <c r="I1383" s="43"/>
      <c r="J1383" s="43"/>
      <c r="K1383" s="53"/>
      <c r="L1383" s="55"/>
      <c r="M1383" s="55"/>
      <c r="N1383" s="57"/>
      <c r="O1383" s="59"/>
      <c r="P1383" s="25" t="s">
        <v>78</v>
      </c>
      <c r="Q1383" s="25" t="str">
        <f t="shared" si="22"/>
        <v>KONE DAVID MEBRA</v>
      </c>
      <c r="R1383" s="25" t="s">
        <v>202</v>
      </c>
      <c r="S1383" s="25" t="s">
        <v>2423</v>
      </c>
      <c r="T1383" s="26">
        <v>54</v>
      </c>
      <c r="U1383" s="27">
        <v>6.56295576081672E-3</v>
      </c>
      <c r="V1383" s="28"/>
    </row>
    <row r="1384" spans="1:22" ht="20.100000000000001" customHeight="1" x14ac:dyDescent="0.15">
      <c r="A1384" s="41"/>
      <c r="B1384" s="40" t="s">
        <v>2424</v>
      </c>
      <c r="C1384" s="40" t="s">
        <v>2425</v>
      </c>
      <c r="D1384" s="42">
        <v>75</v>
      </c>
      <c r="E1384" s="42">
        <v>13862</v>
      </c>
      <c r="F1384" s="42">
        <v>12860</v>
      </c>
      <c r="G1384" s="42">
        <v>26722</v>
      </c>
      <c r="H1384" s="42">
        <v>6059</v>
      </c>
      <c r="I1384" s="42">
        <v>5839</v>
      </c>
      <c r="J1384" s="42">
        <v>11895</v>
      </c>
      <c r="K1384" s="52">
        <v>0.445138836913405</v>
      </c>
      <c r="L1384" s="54">
        <v>346</v>
      </c>
      <c r="M1384" s="54">
        <v>58</v>
      </c>
      <c r="N1384" s="56">
        <v>5.0220798337518397E-3</v>
      </c>
      <c r="O1384" s="58">
        <v>11549</v>
      </c>
      <c r="P1384" s="25" t="s">
        <v>28</v>
      </c>
      <c r="Q1384" s="25" t="str">
        <f t="shared" si="22"/>
        <v>N'DJA AMOUYE LUCIEN</v>
      </c>
      <c r="R1384" s="25" t="s">
        <v>2426</v>
      </c>
      <c r="S1384" s="25" t="s">
        <v>2427</v>
      </c>
      <c r="T1384" s="26">
        <v>351</v>
      </c>
      <c r="U1384" s="27">
        <v>3.03922417525327E-2</v>
      </c>
      <c r="V1384" s="28"/>
    </row>
    <row r="1385" spans="1:22" ht="20.100000000000001" customHeight="1" x14ac:dyDescent="0.15">
      <c r="A1385" s="41"/>
      <c r="B1385" s="41"/>
      <c r="C1385" s="41"/>
      <c r="D1385" s="43"/>
      <c r="E1385" s="43"/>
      <c r="F1385" s="43"/>
      <c r="G1385" s="43"/>
      <c r="H1385" s="43"/>
      <c r="I1385" s="43"/>
      <c r="J1385" s="43"/>
      <c r="K1385" s="53"/>
      <c r="L1385" s="55"/>
      <c r="M1385" s="55"/>
      <c r="N1385" s="57"/>
      <c r="O1385" s="59"/>
      <c r="P1385" s="25" t="s">
        <v>28</v>
      </c>
      <c r="Q1385" s="25" t="str">
        <f t="shared" si="22"/>
        <v>KASSI EDGARD ELOH</v>
      </c>
      <c r="R1385" s="25" t="s">
        <v>128</v>
      </c>
      <c r="S1385" s="25" t="s">
        <v>2428</v>
      </c>
      <c r="T1385" s="26">
        <v>652</v>
      </c>
      <c r="U1385" s="27">
        <v>5.6455104338037902E-2</v>
      </c>
      <c r="V1385" s="28"/>
    </row>
    <row r="1386" spans="1:22" ht="20.100000000000001" customHeight="1" x14ac:dyDescent="0.15">
      <c r="A1386" s="41"/>
      <c r="B1386" s="41"/>
      <c r="C1386" s="41"/>
      <c r="D1386" s="43"/>
      <c r="E1386" s="43"/>
      <c r="F1386" s="43"/>
      <c r="G1386" s="43"/>
      <c r="H1386" s="43"/>
      <c r="I1386" s="43"/>
      <c r="J1386" s="43"/>
      <c r="K1386" s="53"/>
      <c r="L1386" s="55"/>
      <c r="M1386" s="55"/>
      <c r="N1386" s="57"/>
      <c r="O1386" s="59"/>
      <c r="P1386" s="25" t="s">
        <v>37</v>
      </c>
      <c r="Q1386" s="25" t="str">
        <f t="shared" si="22"/>
        <v>SIE HIEN</v>
      </c>
      <c r="R1386" s="25" t="s">
        <v>1160</v>
      </c>
      <c r="S1386" s="25" t="s">
        <v>358</v>
      </c>
      <c r="T1386" s="26">
        <v>7739</v>
      </c>
      <c r="U1386" s="27">
        <v>0.67010130747250796</v>
      </c>
      <c r="V1386" s="28" t="s">
        <v>48</v>
      </c>
    </row>
    <row r="1387" spans="1:22" ht="20.100000000000001" customHeight="1" x14ac:dyDescent="0.15">
      <c r="A1387" s="41"/>
      <c r="B1387" s="41"/>
      <c r="C1387" s="41"/>
      <c r="D1387" s="43"/>
      <c r="E1387" s="43"/>
      <c r="F1387" s="43"/>
      <c r="G1387" s="43"/>
      <c r="H1387" s="43"/>
      <c r="I1387" s="43"/>
      <c r="J1387" s="43"/>
      <c r="K1387" s="53"/>
      <c r="L1387" s="55"/>
      <c r="M1387" s="55"/>
      <c r="N1387" s="57"/>
      <c r="O1387" s="59"/>
      <c r="P1387" s="25" t="s">
        <v>42</v>
      </c>
      <c r="Q1387" s="25" t="str">
        <f t="shared" si="22"/>
        <v>N GUETTA N'GUETTA JOSEPH</v>
      </c>
      <c r="R1387" s="25" t="s">
        <v>2429</v>
      </c>
      <c r="S1387" s="25" t="s">
        <v>2430</v>
      </c>
      <c r="T1387" s="26">
        <v>2749</v>
      </c>
      <c r="U1387" s="27">
        <v>0.238029266603169</v>
      </c>
      <c r="V1387" s="28"/>
    </row>
    <row r="1388" spans="1:22" ht="20.100000000000001" customHeight="1" x14ac:dyDescent="0.15">
      <c r="A1388" s="41"/>
      <c r="B1388" s="40" t="s">
        <v>2431</v>
      </c>
      <c r="C1388" s="40" t="s">
        <v>2432</v>
      </c>
      <c r="D1388" s="42">
        <v>136</v>
      </c>
      <c r="E1388" s="42">
        <v>25490</v>
      </c>
      <c r="F1388" s="42">
        <v>25039</v>
      </c>
      <c r="G1388" s="42">
        <v>50529</v>
      </c>
      <c r="H1388" s="42">
        <v>7287</v>
      </c>
      <c r="I1388" s="42">
        <v>6713</v>
      </c>
      <c r="J1388" s="42">
        <v>14299</v>
      </c>
      <c r="K1388" s="52">
        <v>0.28298600803499002</v>
      </c>
      <c r="L1388" s="54">
        <v>435</v>
      </c>
      <c r="M1388" s="54">
        <v>61</v>
      </c>
      <c r="N1388" s="56">
        <v>4.3998845931910004E-3</v>
      </c>
      <c r="O1388" s="58">
        <v>13864</v>
      </c>
      <c r="P1388" s="25" t="s">
        <v>28</v>
      </c>
      <c r="Q1388" s="25" t="str">
        <f t="shared" si="22"/>
        <v>TRAORE ABDOUL AZIZ</v>
      </c>
      <c r="R1388" s="25" t="s">
        <v>249</v>
      </c>
      <c r="S1388" s="25" t="s">
        <v>2433</v>
      </c>
      <c r="T1388" s="26">
        <v>905</v>
      </c>
      <c r="U1388" s="27">
        <v>6.5276976341604107E-2</v>
      </c>
      <c r="V1388" s="28"/>
    </row>
    <row r="1389" spans="1:22" ht="20.100000000000001" customHeight="1" x14ac:dyDescent="0.15">
      <c r="A1389" s="41"/>
      <c r="B1389" s="41"/>
      <c r="C1389" s="41"/>
      <c r="D1389" s="43"/>
      <c r="E1389" s="43"/>
      <c r="F1389" s="43"/>
      <c r="G1389" s="43"/>
      <c r="H1389" s="43"/>
      <c r="I1389" s="43"/>
      <c r="J1389" s="43"/>
      <c r="K1389" s="53"/>
      <c r="L1389" s="55"/>
      <c r="M1389" s="55"/>
      <c r="N1389" s="57"/>
      <c r="O1389" s="59"/>
      <c r="P1389" s="25" t="s">
        <v>28</v>
      </c>
      <c r="Q1389" s="25" t="str">
        <f t="shared" si="22"/>
        <v>AYEMOU ABLI PATRICE</v>
      </c>
      <c r="R1389" s="25" t="s">
        <v>2434</v>
      </c>
      <c r="S1389" s="25" t="s">
        <v>2435</v>
      </c>
      <c r="T1389" s="26">
        <v>958</v>
      </c>
      <c r="U1389" s="27">
        <v>6.9099826889786498E-2</v>
      </c>
      <c r="V1389" s="28"/>
    </row>
    <row r="1390" spans="1:22" ht="20.100000000000001" customHeight="1" x14ac:dyDescent="0.15">
      <c r="A1390" s="41"/>
      <c r="B1390" s="41"/>
      <c r="C1390" s="41"/>
      <c r="D1390" s="43"/>
      <c r="E1390" s="43"/>
      <c r="F1390" s="43"/>
      <c r="G1390" s="43"/>
      <c r="H1390" s="43"/>
      <c r="I1390" s="43"/>
      <c r="J1390" s="43"/>
      <c r="K1390" s="53"/>
      <c r="L1390" s="55"/>
      <c r="M1390" s="55"/>
      <c r="N1390" s="57"/>
      <c r="O1390" s="59"/>
      <c r="P1390" s="25" t="s">
        <v>28</v>
      </c>
      <c r="Q1390" s="25" t="str">
        <f t="shared" si="22"/>
        <v>NOGBOU EBISSELI HYACINTHE</v>
      </c>
      <c r="R1390" s="25" t="s">
        <v>2436</v>
      </c>
      <c r="S1390" s="25" t="s">
        <v>2437</v>
      </c>
      <c r="T1390" s="26">
        <v>573</v>
      </c>
      <c r="U1390" s="27">
        <v>4.1330063473745002E-2</v>
      </c>
      <c r="V1390" s="28"/>
    </row>
    <row r="1391" spans="1:22" ht="20.100000000000001" customHeight="1" x14ac:dyDescent="0.15">
      <c r="A1391" s="41"/>
      <c r="B1391" s="41"/>
      <c r="C1391" s="41"/>
      <c r="D1391" s="43"/>
      <c r="E1391" s="43"/>
      <c r="F1391" s="43"/>
      <c r="G1391" s="43"/>
      <c r="H1391" s="43"/>
      <c r="I1391" s="43"/>
      <c r="J1391" s="43"/>
      <c r="K1391" s="53"/>
      <c r="L1391" s="55"/>
      <c r="M1391" s="55"/>
      <c r="N1391" s="57"/>
      <c r="O1391" s="59"/>
      <c r="P1391" s="25" t="s">
        <v>37</v>
      </c>
      <c r="Q1391" s="25" t="str">
        <f t="shared" si="22"/>
        <v>MIESSAN DANIEL</v>
      </c>
      <c r="R1391" s="25" t="s">
        <v>2438</v>
      </c>
      <c r="S1391" s="25" t="s">
        <v>401</v>
      </c>
      <c r="T1391" s="26">
        <v>2497</v>
      </c>
      <c r="U1391" s="27">
        <v>0.18010675129832701</v>
      </c>
      <c r="V1391" s="28"/>
    </row>
    <row r="1392" spans="1:22" ht="20.100000000000001" customHeight="1" x14ac:dyDescent="0.15">
      <c r="A1392" s="41"/>
      <c r="B1392" s="41"/>
      <c r="C1392" s="41"/>
      <c r="D1392" s="43"/>
      <c r="E1392" s="43"/>
      <c r="F1392" s="43"/>
      <c r="G1392" s="43"/>
      <c r="H1392" s="43"/>
      <c r="I1392" s="43"/>
      <c r="J1392" s="43"/>
      <c r="K1392" s="53"/>
      <c r="L1392" s="55"/>
      <c r="M1392" s="55"/>
      <c r="N1392" s="57"/>
      <c r="O1392" s="59"/>
      <c r="P1392" s="25" t="s">
        <v>78</v>
      </c>
      <c r="Q1392" s="25" t="str">
        <f t="shared" si="22"/>
        <v>ECRA ELIDJE JOSEPH</v>
      </c>
      <c r="R1392" s="25" t="s">
        <v>2439</v>
      </c>
      <c r="S1392" s="25" t="s">
        <v>2440</v>
      </c>
      <c r="T1392" s="26">
        <v>8870</v>
      </c>
      <c r="U1392" s="27">
        <v>0.63978649740334703</v>
      </c>
      <c r="V1392" s="28" t="s">
        <v>48</v>
      </c>
    </row>
    <row r="1393" spans="1:22" ht="20.100000000000001" customHeight="1" x14ac:dyDescent="0.15">
      <c r="A1393" s="41"/>
      <c r="B1393" s="40" t="s">
        <v>2441</v>
      </c>
      <c r="C1393" s="40" t="s">
        <v>2442</v>
      </c>
      <c r="D1393" s="42">
        <v>125</v>
      </c>
      <c r="E1393" s="42">
        <v>25306</v>
      </c>
      <c r="F1393" s="42">
        <v>26212</v>
      </c>
      <c r="G1393" s="42">
        <v>51518</v>
      </c>
      <c r="H1393" s="42">
        <v>6777</v>
      </c>
      <c r="I1393" s="42">
        <v>7545</v>
      </c>
      <c r="J1393" s="42">
        <v>15705</v>
      </c>
      <c r="K1393" s="52">
        <v>0.304844908575643</v>
      </c>
      <c r="L1393" s="54">
        <v>220</v>
      </c>
      <c r="M1393" s="54">
        <v>103</v>
      </c>
      <c r="N1393" s="56">
        <v>6.6515983209557601E-3</v>
      </c>
      <c r="O1393" s="58">
        <v>15485</v>
      </c>
      <c r="P1393" s="25" t="s">
        <v>28</v>
      </c>
      <c r="Q1393" s="25" t="str">
        <f t="shared" si="22"/>
        <v>MIESSAN VINCENT DE PAUL</v>
      </c>
      <c r="R1393" s="25" t="s">
        <v>2438</v>
      </c>
      <c r="S1393" s="25" t="s">
        <v>2443</v>
      </c>
      <c r="T1393" s="26">
        <v>869</v>
      </c>
      <c r="U1393" s="27">
        <v>5.6118824669034499E-2</v>
      </c>
      <c r="V1393" s="28"/>
    </row>
    <row r="1394" spans="1:22" ht="20.100000000000001" customHeight="1" x14ac:dyDescent="0.15">
      <c r="A1394" s="41"/>
      <c r="B1394" s="41"/>
      <c r="C1394" s="41"/>
      <c r="D1394" s="43"/>
      <c r="E1394" s="43"/>
      <c r="F1394" s="43"/>
      <c r="G1394" s="43"/>
      <c r="H1394" s="43"/>
      <c r="I1394" s="43"/>
      <c r="J1394" s="43"/>
      <c r="K1394" s="53"/>
      <c r="L1394" s="55"/>
      <c r="M1394" s="55"/>
      <c r="N1394" s="57"/>
      <c r="O1394" s="59"/>
      <c r="P1394" s="25" t="s">
        <v>28</v>
      </c>
      <c r="Q1394" s="25" t="str">
        <f t="shared" si="22"/>
        <v>BAKAYOKO LANCINE</v>
      </c>
      <c r="R1394" s="25" t="s">
        <v>190</v>
      </c>
      <c r="S1394" s="25" t="s">
        <v>852</v>
      </c>
      <c r="T1394" s="26">
        <v>56</v>
      </c>
      <c r="U1394" s="27">
        <v>3.6164029706167301E-3</v>
      </c>
      <c r="V1394" s="28"/>
    </row>
    <row r="1395" spans="1:22" ht="20.100000000000001" customHeight="1" x14ac:dyDescent="0.15">
      <c r="A1395" s="41"/>
      <c r="B1395" s="41"/>
      <c r="C1395" s="41"/>
      <c r="D1395" s="43"/>
      <c r="E1395" s="43"/>
      <c r="F1395" s="43"/>
      <c r="G1395" s="43"/>
      <c r="H1395" s="43"/>
      <c r="I1395" s="43"/>
      <c r="J1395" s="43"/>
      <c r="K1395" s="53"/>
      <c r="L1395" s="55"/>
      <c r="M1395" s="55"/>
      <c r="N1395" s="57"/>
      <c r="O1395" s="59"/>
      <c r="P1395" s="25" t="s">
        <v>28</v>
      </c>
      <c r="Q1395" s="25" t="str">
        <f t="shared" si="22"/>
        <v>N'DA CHRISTOPHE</v>
      </c>
      <c r="R1395" s="25" t="s">
        <v>2444</v>
      </c>
      <c r="S1395" s="25" t="s">
        <v>1052</v>
      </c>
      <c r="T1395" s="26">
        <v>157</v>
      </c>
      <c r="U1395" s="27">
        <v>1.01388440426219E-2</v>
      </c>
      <c r="V1395" s="28"/>
    </row>
    <row r="1396" spans="1:22" ht="20.100000000000001" customHeight="1" x14ac:dyDescent="0.15">
      <c r="A1396" s="41"/>
      <c r="B1396" s="41"/>
      <c r="C1396" s="41"/>
      <c r="D1396" s="43"/>
      <c r="E1396" s="43"/>
      <c r="F1396" s="43"/>
      <c r="G1396" s="43"/>
      <c r="H1396" s="43"/>
      <c r="I1396" s="43"/>
      <c r="J1396" s="43"/>
      <c r="K1396" s="53"/>
      <c r="L1396" s="55"/>
      <c r="M1396" s="55"/>
      <c r="N1396" s="57"/>
      <c r="O1396" s="59"/>
      <c r="P1396" s="25" t="s">
        <v>37</v>
      </c>
      <c r="Q1396" s="25" t="str">
        <f t="shared" si="22"/>
        <v>COULIBALY SERIBA</v>
      </c>
      <c r="R1396" s="25" t="s">
        <v>221</v>
      </c>
      <c r="S1396" s="25" t="s">
        <v>2304</v>
      </c>
      <c r="T1396" s="26">
        <v>7348</v>
      </c>
      <c r="U1396" s="27">
        <v>0.47452373264449499</v>
      </c>
      <c r="V1396" s="28" t="s">
        <v>48</v>
      </c>
    </row>
    <row r="1397" spans="1:22" ht="20.100000000000001" customHeight="1" x14ac:dyDescent="0.15">
      <c r="A1397" s="41"/>
      <c r="B1397" s="41"/>
      <c r="C1397" s="41"/>
      <c r="D1397" s="43"/>
      <c r="E1397" s="43"/>
      <c r="F1397" s="43"/>
      <c r="G1397" s="43"/>
      <c r="H1397" s="43"/>
      <c r="I1397" s="43"/>
      <c r="J1397" s="43"/>
      <c r="K1397" s="53"/>
      <c r="L1397" s="55"/>
      <c r="M1397" s="55"/>
      <c r="N1397" s="57"/>
      <c r="O1397" s="59"/>
      <c r="P1397" s="25" t="s">
        <v>45</v>
      </c>
      <c r="Q1397" s="25" t="str">
        <f t="shared" si="22"/>
        <v>EZALEY GEORGES PHILIPPE</v>
      </c>
      <c r="R1397" s="25" t="s">
        <v>2445</v>
      </c>
      <c r="S1397" s="25" t="s">
        <v>2446</v>
      </c>
      <c r="T1397" s="26">
        <v>6822</v>
      </c>
      <c r="U1397" s="27">
        <v>0.44055537617048801</v>
      </c>
      <c r="V1397" s="28"/>
    </row>
    <row r="1398" spans="1:22" ht="20.100000000000001" customHeight="1" x14ac:dyDescent="0.15">
      <c r="A1398" s="41"/>
      <c r="B1398" s="41"/>
      <c r="C1398" s="41"/>
      <c r="D1398" s="43"/>
      <c r="E1398" s="43"/>
      <c r="F1398" s="43"/>
      <c r="G1398" s="43"/>
      <c r="H1398" s="43"/>
      <c r="I1398" s="43"/>
      <c r="J1398" s="43"/>
      <c r="K1398" s="53"/>
      <c r="L1398" s="55"/>
      <c r="M1398" s="55"/>
      <c r="N1398" s="57"/>
      <c r="O1398" s="59"/>
      <c r="P1398" s="25" t="s">
        <v>28</v>
      </c>
      <c r="Q1398" s="25" t="str">
        <f t="shared" si="22"/>
        <v>ADOUKO TANOH-WOGNIN KOIMILAN DIEUDONNE</v>
      </c>
      <c r="R1398" s="25" t="s">
        <v>2447</v>
      </c>
      <c r="S1398" s="25" t="s">
        <v>2448</v>
      </c>
      <c r="T1398" s="26">
        <v>98</v>
      </c>
      <c r="U1398" s="27">
        <v>6.3287051985792698E-3</v>
      </c>
      <c r="V1398" s="28"/>
    </row>
    <row r="1399" spans="1:22" ht="20.100000000000001" customHeight="1" x14ac:dyDescent="0.15">
      <c r="A1399" s="41"/>
      <c r="B1399" s="41"/>
      <c r="C1399" s="41"/>
      <c r="D1399" s="43"/>
      <c r="E1399" s="43"/>
      <c r="F1399" s="43"/>
      <c r="G1399" s="43"/>
      <c r="H1399" s="43"/>
      <c r="I1399" s="43"/>
      <c r="J1399" s="43"/>
      <c r="K1399" s="53"/>
      <c r="L1399" s="55"/>
      <c r="M1399" s="55"/>
      <c r="N1399" s="57"/>
      <c r="O1399" s="59"/>
      <c r="P1399" s="25" t="s">
        <v>28</v>
      </c>
      <c r="Q1399" s="25" t="str">
        <f t="shared" si="22"/>
        <v>OUATTARA ISSA</v>
      </c>
      <c r="R1399" s="25" t="s">
        <v>219</v>
      </c>
      <c r="S1399" s="25" t="s">
        <v>1172</v>
      </c>
      <c r="T1399" s="26">
        <v>32</v>
      </c>
      <c r="U1399" s="27">
        <v>2.0665159832095599E-3</v>
      </c>
      <c r="V1399" s="28"/>
    </row>
    <row r="1400" spans="1:22" ht="20.100000000000001" customHeight="1" x14ac:dyDescent="0.15">
      <c r="A1400" s="41"/>
      <c r="B1400" s="40" t="s">
        <v>2449</v>
      </c>
      <c r="C1400" s="40" t="s">
        <v>2450</v>
      </c>
      <c r="D1400" s="42">
        <v>45</v>
      </c>
      <c r="E1400" s="42">
        <v>7060</v>
      </c>
      <c r="F1400" s="42">
        <v>6592</v>
      </c>
      <c r="G1400" s="42">
        <v>13652</v>
      </c>
      <c r="H1400" s="42">
        <v>3724</v>
      </c>
      <c r="I1400" s="42">
        <v>3899</v>
      </c>
      <c r="J1400" s="42">
        <v>6732</v>
      </c>
      <c r="K1400" s="52">
        <v>0.49311456196894199</v>
      </c>
      <c r="L1400" s="54">
        <v>279</v>
      </c>
      <c r="M1400" s="54">
        <v>31</v>
      </c>
      <c r="N1400" s="56">
        <v>4.8039671470633798E-3</v>
      </c>
      <c r="O1400" s="58">
        <v>6453</v>
      </c>
      <c r="P1400" s="25" t="s">
        <v>28</v>
      </c>
      <c r="Q1400" s="25" t="str">
        <f t="shared" si="22"/>
        <v>AMOUZOU GILLES KOUASSI</v>
      </c>
      <c r="R1400" s="25" t="s">
        <v>2451</v>
      </c>
      <c r="S1400" s="25" t="s">
        <v>2452</v>
      </c>
      <c r="T1400" s="26">
        <v>711</v>
      </c>
      <c r="U1400" s="27">
        <v>0.110181311018131</v>
      </c>
      <c r="V1400" s="28"/>
    </row>
    <row r="1401" spans="1:22" ht="20.100000000000001" customHeight="1" x14ac:dyDescent="0.15">
      <c r="A1401" s="41"/>
      <c r="B1401" s="41"/>
      <c r="C1401" s="41"/>
      <c r="D1401" s="43"/>
      <c r="E1401" s="43"/>
      <c r="F1401" s="43"/>
      <c r="G1401" s="43"/>
      <c r="H1401" s="43"/>
      <c r="I1401" s="43"/>
      <c r="J1401" s="43"/>
      <c r="K1401" s="53"/>
      <c r="L1401" s="55"/>
      <c r="M1401" s="55"/>
      <c r="N1401" s="57"/>
      <c r="O1401" s="59"/>
      <c r="P1401" s="25" t="s">
        <v>28</v>
      </c>
      <c r="Q1401" s="25" t="str">
        <f t="shared" si="22"/>
        <v>AKELE THOMAS LANDRY</v>
      </c>
      <c r="R1401" s="25" t="s">
        <v>2453</v>
      </c>
      <c r="S1401" s="25" t="s">
        <v>2454</v>
      </c>
      <c r="T1401" s="26">
        <v>403</v>
      </c>
      <c r="U1401" s="27">
        <v>6.2451572911824002E-2</v>
      </c>
      <c r="V1401" s="28"/>
    </row>
    <row r="1402" spans="1:22" ht="20.100000000000001" customHeight="1" x14ac:dyDescent="0.15">
      <c r="A1402" s="41"/>
      <c r="B1402" s="41"/>
      <c r="C1402" s="41"/>
      <c r="D1402" s="43"/>
      <c r="E1402" s="43"/>
      <c r="F1402" s="43"/>
      <c r="G1402" s="43"/>
      <c r="H1402" s="43"/>
      <c r="I1402" s="43"/>
      <c r="J1402" s="43"/>
      <c r="K1402" s="53"/>
      <c r="L1402" s="55"/>
      <c r="M1402" s="55"/>
      <c r="N1402" s="57"/>
      <c r="O1402" s="59"/>
      <c r="P1402" s="25" t="s">
        <v>37</v>
      </c>
      <c r="Q1402" s="25" t="str">
        <f t="shared" si="22"/>
        <v>BAKARY KAMARA</v>
      </c>
      <c r="R1402" s="25" t="s">
        <v>1524</v>
      </c>
      <c r="S1402" s="25" t="s">
        <v>689</v>
      </c>
      <c r="T1402" s="26">
        <v>4211</v>
      </c>
      <c r="U1402" s="27">
        <v>0.65256469858980304</v>
      </c>
      <c r="V1402" s="28" t="s">
        <v>48</v>
      </c>
    </row>
    <row r="1403" spans="1:22" ht="20.100000000000001" customHeight="1" x14ac:dyDescent="0.15">
      <c r="A1403" s="41"/>
      <c r="B1403" s="41"/>
      <c r="C1403" s="41"/>
      <c r="D1403" s="43"/>
      <c r="E1403" s="43"/>
      <c r="F1403" s="43"/>
      <c r="G1403" s="43"/>
      <c r="H1403" s="43"/>
      <c r="I1403" s="43"/>
      <c r="J1403" s="43"/>
      <c r="K1403" s="53"/>
      <c r="L1403" s="55"/>
      <c r="M1403" s="55"/>
      <c r="N1403" s="57"/>
      <c r="O1403" s="59"/>
      <c r="P1403" s="25" t="s">
        <v>45</v>
      </c>
      <c r="Q1403" s="25" t="str">
        <f t="shared" si="22"/>
        <v>N'GOLE MONGOMIN PATRICK</v>
      </c>
      <c r="R1403" s="25" t="s">
        <v>2455</v>
      </c>
      <c r="S1403" s="25" t="s">
        <v>2456</v>
      </c>
      <c r="T1403" s="26">
        <v>1097</v>
      </c>
      <c r="U1403" s="27">
        <v>0.16999845033317801</v>
      </c>
      <c r="V1403" s="28"/>
    </row>
    <row r="1404" spans="1:22" ht="20.100000000000001" customHeight="1" x14ac:dyDescent="0.15">
      <c r="A1404" s="40" t="s">
        <v>2457</v>
      </c>
      <c r="B1404" s="40" t="s">
        <v>2458</v>
      </c>
      <c r="C1404" s="40" t="s">
        <v>2459</v>
      </c>
      <c r="D1404" s="42">
        <v>86</v>
      </c>
      <c r="E1404" s="42">
        <v>10907</v>
      </c>
      <c r="F1404" s="42">
        <v>10063</v>
      </c>
      <c r="G1404" s="42">
        <v>20970</v>
      </c>
      <c r="H1404" s="42">
        <v>10543</v>
      </c>
      <c r="I1404" s="42">
        <v>9726</v>
      </c>
      <c r="J1404" s="42">
        <v>20169</v>
      </c>
      <c r="K1404" s="52">
        <v>0.96180257510729605</v>
      </c>
      <c r="L1404" s="54">
        <v>34</v>
      </c>
      <c r="M1404" s="54">
        <v>39</v>
      </c>
      <c r="N1404" s="56">
        <v>1.9369257511795399E-3</v>
      </c>
      <c r="O1404" s="58">
        <v>20135</v>
      </c>
      <c r="P1404" s="60" t="s">
        <v>37</v>
      </c>
      <c r="Q1404" s="25" t="str">
        <f t="shared" si="22"/>
        <v>ISSIAKA OUATTARA</v>
      </c>
      <c r="R1404" s="25" t="s">
        <v>568</v>
      </c>
      <c r="S1404" s="25" t="s">
        <v>219</v>
      </c>
      <c r="T1404" s="26">
        <v>20096</v>
      </c>
      <c r="U1404" s="27">
        <v>0.99806307424882001</v>
      </c>
      <c r="V1404" s="28" t="s">
        <v>48</v>
      </c>
    </row>
    <row r="1405" spans="1:22" ht="20.100000000000001" customHeight="1" x14ac:dyDescent="0.15">
      <c r="A1405" s="41"/>
      <c r="B1405" s="41"/>
      <c r="C1405" s="41"/>
      <c r="D1405" s="43"/>
      <c r="E1405" s="43"/>
      <c r="F1405" s="43"/>
      <c r="G1405" s="43"/>
      <c r="H1405" s="43"/>
      <c r="I1405" s="43"/>
      <c r="J1405" s="43"/>
      <c r="K1405" s="53"/>
      <c r="L1405" s="55"/>
      <c r="M1405" s="55"/>
      <c r="N1405" s="57"/>
      <c r="O1405" s="59"/>
      <c r="P1405" s="61" t="s">
        <v>37</v>
      </c>
      <c r="Q1405" s="25" t="str">
        <f t="shared" si="22"/>
        <v>DIOMANDE ABDOULAYE KARIM</v>
      </c>
      <c r="R1405" s="25" t="s">
        <v>185</v>
      </c>
      <c r="S1405" s="25" t="s">
        <v>2460</v>
      </c>
      <c r="T1405" s="26">
        <v>20096</v>
      </c>
      <c r="U1405" s="27">
        <v>0.99806307424882001</v>
      </c>
      <c r="V1405" s="28" t="s">
        <v>48</v>
      </c>
    </row>
    <row r="1406" spans="1:22" ht="20.100000000000001" customHeight="1" x14ac:dyDescent="0.15">
      <c r="A1406" s="41"/>
      <c r="B1406" s="41"/>
      <c r="C1406" s="41"/>
      <c r="D1406" s="43"/>
      <c r="E1406" s="43"/>
      <c r="F1406" s="43"/>
      <c r="G1406" s="43"/>
      <c r="H1406" s="43"/>
      <c r="I1406" s="43"/>
      <c r="J1406" s="43"/>
      <c r="K1406" s="53"/>
      <c r="L1406" s="55"/>
      <c r="M1406" s="55"/>
      <c r="N1406" s="57"/>
      <c r="O1406" s="59"/>
      <c r="P1406" s="61" t="s">
        <v>37</v>
      </c>
      <c r="Q1406" s="25" t="str">
        <f t="shared" si="22"/>
        <v>BARRO MABIBA</v>
      </c>
      <c r="R1406" s="25" t="s">
        <v>2461</v>
      </c>
      <c r="S1406" s="25" t="s">
        <v>2462</v>
      </c>
      <c r="T1406" s="26">
        <v>20096</v>
      </c>
      <c r="U1406" s="27">
        <v>0.99806307424882001</v>
      </c>
      <c r="V1406" s="28" t="s">
        <v>48</v>
      </c>
    </row>
    <row r="1407" spans="1:22" ht="20.100000000000001" customHeight="1" x14ac:dyDescent="0.15">
      <c r="A1407" s="41"/>
      <c r="B1407" s="40" t="s">
        <v>2463</v>
      </c>
      <c r="C1407" s="40" t="s">
        <v>2464</v>
      </c>
      <c r="D1407" s="42">
        <v>64</v>
      </c>
      <c r="E1407" s="42">
        <v>13203</v>
      </c>
      <c r="F1407" s="42">
        <v>12312</v>
      </c>
      <c r="G1407" s="42">
        <v>25515</v>
      </c>
      <c r="H1407" s="42">
        <v>3427</v>
      </c>
      <c r="I1407" s="42">
        <v>2685</v>
      </c>
      <c r="J1407" s="42">
        <v>6112</v>
      </c>
      <c r="K1407" s="52">
        <v>0.23954536547129099</v>
      </c>
      <c r="L1407" s="54">
        <v>220</v>
      </c>
      <c r="M1407" s="54">
        <v>98</v>
      </c>
      <c r="N1407" s="56">
        <v>1.6632722335370002E-2</v>
      </c>
      <c r="O1407" s="58">
        <v>5892</v>
      </c>
      <c r="P1407" s="25" t="s">
        <v>28</v>
      </c>
      <c r="Q1407" s="25" t="str">
        <f t="shared" si="22"/>
        <v>KONE SIRIKI</v>
      </c>
      <c r="R1407" s="25" t="s">
        <v>202</v>
      </c>
      <c r="S1407" s="25" t="s">
        <v>2465</v>
      </c>
      <c r="T1407" s="26">
        <v>252</v>
      </c>
      <c r="U1407" s="27">
        <v>4.2769857433808602E-2</v>
      </c>
      <c r="V1407" s="28"/>
    </row>
    <row r="1408" spans="1:22" ht="20.100000000000001" customHeight="1" x14ac:dyDescent="0.15">
      <c r="A1408" s="41"/>
      <c r="B1408" s="41"/>
      <c r="C1408" s="41"/>
      <c r="D1408" s="43"/>
      <c r="E1408" s="43"/>
      <c r="F1408" s="43"/>
      <c r="G1408" s="43"/>
      <c r="H1408" s="43"/>
      <c r="I1408" s="43"/>
      <c r="J1408" s="43"/>
      <c r="K1408" s="53"/>
      <c r="L1408" s="55"/>
      <c r="M1408" s="55"/>
      <c r="N1408" s="57"/>
      <c r="O1408" s="59"/>
      <c r="P1408" s="25" t="s">
        <v>28</v>
      </c>
      <c r="Q1408" s="25" t="str">
        <f t="shared" si="22"/>
        <v>OUATTARA KISSINPENA</v>
      </c>
      <c r="R1408" s="25" t="s">
        <v>219</v>
      </c>
      <c r="S1408" s="25" t="s">
        <v>2466</v>
      </c>
      <c r="T1408" s="26">
        <v>880</v>
      </c>
      <c r="U1408" s="27">
        <v>0.149355057705363</v>
      </c>
      <c r="V1408" s="28"/>
    </row>
    <row r="1409" spans="1:22" ht="20.100000000000001" customHeight="1" x14ac:dyDescent="0.15">
      <c r="A1409" s="41"/>
      <c r="B1409" s="41"/>
      <c r="C1409" s="41"/>
      <c r="D1409" s="43"/>
      <c r="E1409" s="43"/>
      <c r="F1409" s="43"/>
      <c r="G1409" s="43"/>
      <c r="H1409" s="43"/>
      <c r="I1409" s="43"/>
      <c r="J1409" s="43"/>
      <c r="K1409" s="53"/>
      <c r="L1409" s="55"/>
      <c r="M1409" s="55"/>
      <c r="N1409" s="57"/>
      <c r="O1409" s="59"/>
      <c r="P1409" s="25" t="s">
        <v>37</v>
      </c>
      <c r="Q1409" s="25" t="str">
        <f t="shared" si="22"/>
        <v>KONE LASSINA</v>
      </c>
      <c r="R1409" s="25" t="s">
        <v>202</v>
      </c>
      <c r="S1409" s="25" t="s">
        <v>186</v>
      </c>
      <c r="T1409" s="26">
        <v>4662</v>
      </c>
      <c r="U1409" s="27">
        <v>0.79124236252545799</v>
      </c>
      <c r="V1409" s="28" t="s">
        <v>48</v>
      </c>
    </row>
    <row r="1410" spans="1:22" ht="20.100000000000001" customHeight="1" x14ac:dyDescent="0.15">
      <c r="A1410" s="41"/>
      <c r="B1410" s="40" t="s">
        <v>2467</v>
      </c>
      <c r="C1410" s="40" t="s">
        <v>2468</v>
      </c>
      <c r="D1410" s="42">
        <v>92</v>
      </c>
      <c r="E1410" s="42">
        <v>12956</v>
      </c>
      <c r="F1410" s="42">
        <v>13415</v>
      </c>
      <c r="G1410" s="42">
        <v>26371</v>
      </c>
      <c r="H1410" s="42">
        <v>7509</v>
      </c>
      <c r="I1410" s="42">
        <v>6964</v>
      </c>
      <c r="J1410" s="42">
        <v>14473</v>
      </c>
      <c r="K1410" s="52">
        <v>0.54882257024762005</v>
      </c>
      <c r="L1410" s="54">
        <v>487</v>
      </c>
      <c r="M1410" s="54">
        <v>320</v>
      </c>
      <c r="N1410" s="56">
        <v>2.2880022880022902E-2</v>
      </c>
      <c r="O1410" s="58">
        <v>13986</v>
      </c>
      <c r="P1410" s="25" t="s">
        <v>28</v>
      </c>
      <c r="Q1410" s="25" t="str">
        <f t="shared" si="22"/>
        <v>OUATTARA FIYASSORI</v>
      </c>
      <c r="R1410" s="25" t="s">
        <v>219</v>
      </c>
      <c r="S1410" s="25" t="s">
        <v>2469</v>
      </c>
      <c r="T1410" s="26">
        <v>161</v>
      </c>
      <c r="U1410" s="27">
        <v>1.15115115115115E-2</v>
      </c>
      <c r="V1410" s="28"/>
    </row>
    <row r="1411" spans="1:22" ht="20.100000000000001" customHeight="1" x14ac:dyDescent="0.15">
      <c r="A1411" s="41"/>
      <c r="B1411" s="41"/>
      <c r="C1411" s="41"/>
      <c r="D1411" s="43"/>
      <c r="E1411" s="43"/>
      <c r="F1411" s="43"/>
      <c r="G1411" s="43"/>
      <c r="H1411" s="43"/>
      <c r="I1411" s="43"/>
      <c r="J1411" s="43"/>
      <c r="K1411" s="53"/>
      <c r="L1411" s="55"/>
      <c r="M1411" s="55"/>
      <c r="N1411" s="57"/>
      <c r="O1411" s="59"/>
      <c r="P1411" s="25" t="s">
        <v>28</v>
      </c>
      <c r="Q1411" s="25" t="str">
        <f t="shared" si="22"/>
        <v>OUATTARA KAWELI</v>
      </c>
      <c r="R1411" s="25" t="s">
        <v>219</v>
      </c>
      <c r="S1411" s="25" t="s">
        <v>2470</v>
      </c>
      <c r="T1411" s="26">
        <v>5462</v>
      </c>
      <c r="U1411" s="27">
        <v>0.39053339053339098</v>
      </c>
      <c r="V1411" s="28"/>
    </row>
    <row r="1412" spans="1:22" ht="20.100000000000001" customHeight="1" x14ac:dyDescent="0.15">
      <c r="A1412" s="41"/>
      <c r="B1412" s="41"/>
      <c r="C1412" s="41"/>
      <c r="D1412" s="43"/>
      <c r="E1412" s="43"/>
      <c r="F1412" s="43"/>
      <c r="G1412" s="43"/>
      <c r="H1412" s="43"/>
      <c r="I1412" s="43"/>
      <c r="J1412" s="43"/>
      <c r="K1412" s="53"/>
      <c r="L1412" s="55"/>
      <c r="M1412" s="55"/>
      <c r="N1412" s="57"/>
      <c r="O1412" s="59"/>
      <c r="P1412" s="25" t="s">
        <v>37</v>
      </c>
      <c r="Q1412" s="25" t="str">
        <f t="shared" si="22"/>
        <v>SILUE GNENEYERI JACQUES</v>
      </c>
      <c r="R1412" s="25" t="s">
        <v>2313</v>
      </c>
      <c r="S1412" s="25" t="s">
        <v>2471</v>
      </c>
      <c r="T1412" s="26">
        <v>7652</v>
      </c>
      <c r="U1412" s="27">
        <v>0.54711854711854702</v>
      </c>
      <c r="V1412" s="28" t="s">
        <v>48</v>
      </c>
    </row>
    <row r="1413" spans="1:22" ht="20.100000000000001" customHeight="1" x14ac:dyDescent="0.15">
      <c r="A1413" s="41"/>
      <c r="B1413" s="41"/>
      <c r="C1413" s="41"/>
      <c r="D1413" s="43"/>
      <c r="E1413" s="43"/>
      <c r="F1413" s="43"/>
      <c r="G1413" s="43"/>
      <c r="H1413" s="43"/>
      <c r="I1413" s="43"/>
      <c r="J1413" s="43"/>
      <c r="K1413" s="53"/>
      <c r="L1413" s="55"/>
      <c r="M1413" s="55"/>
      <c r="N1413" s="57"/>
      <c r="O1413" s="59"/>
      <c r="P1413" s="25" t="s">
        <v>28</v>
      </c>
      <c r="Q1413" s="25" t="str">
        <f t="shared" si="22"/>
        <v>OUATTARA YEDIOUSSIGUE</v>
      </c>
      <c r="R1413" s="25" t="s">
        <v>219</v>
      </c>
      <c r="S1413" s="25" t="s">
        <v>2472</v>
      </c>
      <c r="T1413" s="26">
        <v>290</v>
      </c>
      <c r="U1413" s="27">
        <v>2.07350207350207E-2</v>
      </c>
      <c r="V1413" s="28"/>
    </row>
    <row r="1414" spans="1:22" ht="20.100000000000001" customHeight="1" x14ac:dyDescent="0.15">
      <c r="A1414" s="41"/>
      <c r="B1414" s="41"/>
      <c r="C1414" s="41"/>
      <c r="D1414" s="43"/>
      <c r="E1414" s="43"/>
      <c r="F1414" s="43"/>
      <c r="G1414" s="43"/>
      <c r="H1414" s="43"/>
      <c r="I1414" s="43"/>
      <c r="J1414" s="43"/>
      <c r="K1414" s="53"/>
      <c r="L1414" s="55"/>
      <c r="M1414" s="55"/>
      <c r="N1414" s="57"/>
      <c r="O1414" s="59"/>
      <c r="P1414" s="25" t="s">
        <v>42</v>
      </c>
      <c r="Q1414" s="25" t="str">
        <f t="shared" si="22"/>
        <v>TIONROLO SANOGO</v>
      </c>
      <c r="R1414" s="25" t="s">
        <v>2473</v>
      </c>
      <c r="S1414" s="25" t="s">
        <v>196</v>
      </c>
      <c r="T1414" s="26">
        <v>101</v>
      </c>
      <c r="U1414" s="27">
        <v>7.22150722150722E-3</v>
      </c>
      <c r="V1414" s="28"/>
    </row>
    <row r="1415" spans="1:22" ht="20.100000000000001" customHeight="1" x14ac:dyDescent="0.15">
      <c r="A1415" s="41"/>
      <c r="B1415" s="40" t="s">
        <v>2474</v>
      </c>
      <c r="C1415" s="40" t="s">
        <v>2475</v>
      </c>
      <c r="D1415" s="42">
        <v>107</v>
      </c>
      <c r="E1415" s="42">
        <v>17739</v>
      </c>
      <c r="F1415" s="42">
        <v>17415</v>
      </c>
      <c r="G1415" s="42">
        <v>35154</v>
      </c>
      <c r="H1415" s="42">
        <v>11353</v>
      </c>
      <c r="I1415" s="42">
        <v>11402</v>
      </c>
      <c r="J1415" s="42">
        <v>22756</v>
      </c>
      <c r="K1415" s="52">
        <v>0.64732320646299102</v>
      </c>
      <c r="L1415" s="54">
        <v>171</v>
      </c>
      <c r="M1415" s="54">
        <v>237</v>
      </c>
      <c r="N1415" s="56">
        <v>1.0493690502545901E-2</v>
      </c>
      <c r="O1415" s="58">
        <v>22585</v>
      </c>
      <c r="P1415" s="25" t="s">
        <v>37</v>
      </c>
      <c r="Q1415" s="25" t="str">
        <f t="shared" si="22"/>
        <v>SANOGO MAMADOU</v>
      </c>
      <c r="R1415" s="25" t="s">
        <v>196</v>
      </c>
      <c r="S1415" s="25" t="s">
        <v>184</v>
      </c>
      <c r="T1415" s="26">
        <v>21348</v>
      </c>
      <c r="U1415" s="27">
        <v>0.94522913438122602</v>
      </c>
      <c r="V1415" s="28" t="s">
        <v>48</v>
      </c>
    </row>
    <row r="1416" spans="1:22" ht="20.100000000000001" customHeight="1" x14ac:dyDescent="0.15">
      <c r="A1416" s="41"/>
      <c r="B1416" s="41"/>
      <c r="C1416" s="41"/>
      <c r="D1416" s="43"/>
      <c r="E1416" s="43"/>
      <c r="F1416" s="43"/>
      <c r="G1416" s="43"/>
      <c r="H1416" s="43"/>
      <c r="I1416" s="43"/>
      <c r="J1416" s="43"/>
      <c r="K1416" s="53"/>
      <c r="L1416" s="55"/>
      <c r="M1416" s="55"/>
      <c r="N1416" s="57"/>
      <c r="O1416" s="59"/>
      <c r="P1416" s="25" t="s">
        <v>28</v>
      </c>
      <c r="Q1416" s="25" t="str">
        <f t="shared" si="22"/>
        <v>COULIBALY BE-SOULEYMANE</v>
      </c>
      <c r="R1416" s="25" t="s">
        <v>221</v>
      </c>
      <c r="S1416" s="25" t="s">
        <v>2476</v>
      </c>
      <c r="T1416" s="26">
        <v>1000</v>
      </c>
      <c r="U1416" s="27">
        <v>4.4277175116227599E-2</v>
      </c>
      <c r="V1416" s="28"/>
    </row>
    <row r="1417" spans="1:22" ht="20.100000000000001" customHeight="1" x14ac:dyDescent="0.15">
      <c r="A1417" s="41"/>
      <c r="B1417" s="40" t="s">
        <v>2477</v>
      </c>
      <c r="C1417" s="40" t="s">
        <v>2478</v>
      </c>
      <c r="D1417" s="42">
        <v>64</v>
      </c>
      <c r="E1417" s="42">
        <v>11894</v>
      </c>
      <c r="F1417" s="42">
        <v>10342</v>
      </c>
      <c r="G1417" s="42">
        <v>22236</v>
      </c>
      <c r="H1417" s="42">
        <v>7042</v>
      </c>
      <c r="I1417" s="42">
        <v>6259</v>
      </c>
      <c r="J1417" s="42">
        <v>13072</v>
      </c>
      <c r="K1417" s="52">
        <v>0.58787551717934905</v>
      </c>
      <c r="L1417" s="54">
        <v>353</v>
      </c>
      <c r="M1417" s="54">
        <v>226</v>
      </c>
      <c r="N1417" s="56">
        <v>1.7768692507272602E-2</v>
      </c>
      <c r="O1417" s="58">
        <v>12719</v>
      </c>
      <c r="P1417" s="25" t="s">
        <v>28</v>
      </c>
      <c r="Q1417" s="25" t="str">
        <f t="shared" ref="Q1417:Q1480" si="23">CONCATENATE(R1417," ",S1417)</f>
        <v>TRAORE BABOU</v>
      </c>
      <c r="R1417" s="25" t="s">
        <v>249</v>
      </c>
      <c r="S1417" s="25" t="s">
        <v>2479</v>
      </c>
      <c r="T1417" s="26">
        <v>4300</v>
      </c>
      <c r="U1417" s="27">
        <v>0.33807689283748699</v>
      </c>
      <c r="V1417" s="28"/>
    </row>
    <row r="1418" spans="1:22" ht="20.100000000000001" customHeight="1" x14ac:dyDescent="0.15">
      <c r="A1418" s="41"/>
      <c r="B1418" s="41"/>
      <c r="C1418" s="41"/>
      <c r="D1418" s="43"/>
      <c r="E1418" s="43"/>
      <c r="F1418" s="43"/>
      <c r="G1418" s="43"/>
      <c r="H1418" s="43"/>
      <c r="I1418" s="43"/>
      <c r="J1418" s="43"/>
      <c r="K1418" s="53"/>
      <c r="L1418" s="55"/>
      <c r="M1418" s="55"/>
      <c r="N1418" s="57"/>
      <c r="O1418" s="59"/>
      <c r="P1418" s="25" t="s">
        <v>37</v>
      </c>
      <c r="Q1418" s="25" t="str">
        <f t="shared" si="23"/>
        <v>TRAORE DRISSA</v>
      </c>
      <c r="R1418" s="25" t="s">
        <v>249</v>
      </c>
      <c r="S1418" s="25" t="s">
        <v>286</v>
      </c>
      <c r="T1418" s="26">
        <v>8193</v>
      </c>
      <c r="U1418" s="27">
        <v>0.64415441465524004</v>
      </c>
      <c r="V1418" s="28" t="s">
        <v>48</v>
      </c>
    </row>
    <row r="1419" spans="1:22" ht="20.100000000000001" customHeight="1" x14ac:dyDescent="0.15">
      <c r="A1419" s="40" t="s">
        <v>2480</v>
      </c>
      <c r="B1419" s="40" t="s">
        <v>2481</v>
      </c>
      <c r="C1419" s="40" t="s">
        <v>2482</v>
      </c>
      <c r="D1419" s="42">
        <v>99</v>
      </c>
      <c r="E1419" s="42">
        <v>16147</v>
      </c>
      <c r="F1419" s="42">
        <v>14134</v>
      </c>
      <c r="G1419" s="42">
        <v>30281</v>
      </c>
      <c r="H1419" s="42">
        <v>7626</v>
      </c>
      <c r="I1419" s="42">
        <v>6826</v>
      </c>
      <c r="J1419" s="42">
        <v>14464</v>
      </c>
      <c r="K1419" s="52">
        <v>0.47765925828076999</v>
      </c>
      <c r="L1419" s="54">
        <v>485</v>
      </c>
      <c r="M1419" s="54">
        <v>171</v>
      </c>
      <c r="N1419" s="56">
        <v>1.2232634666285099E-2</v>
      </c>
      <c r="O1419" s="58">
        <v>13979</v>
      </c>
      <c r="P1419" s="25" t="s">
        <v>28</v>
      </c>
      <c r="Q1419" s="25" t="str">
        <f t="shared" si="23"/>
        <v>GONETY TIA PROSPER</v>
      </c>
      <c r="R1419" s="25" t="s">
        <v>2483</v>
      </c>
      <c r="S1419" s="25" t="s">
        <v>2484</v>
      </c>
      <c r="T1419" s="26">
        <v>856</v>
      </c>
      <c r="U1419" s="27">
        <v>6.1234709206667098E-2</v>
      </c>
      <c r="V1419" s="28"/>
    </row>
    <row r="1420" spans="1:22" ht="20.100000000000001" customHeight="1" x14ac:dyDescent="0.15">
      <c r="A1420" s="41"/>
      <c r="B1420" s="41"/>
      <c r="C1420" s="41"/>
      <c r="D1420" s="43"/>
      <c r="E1420" s="43"/>
      <c r="F1420" s="43"/>
      <c r="G1420" s="43"/>
      <c r="H1420" s="43"/>
      <c r="I1420" s="43"/>
      <c r="J1420" s="43"/>
      <c r="K1420" s="53"/>
      <c r="L1420" s="55"/>
      <c r="M1420" s="55"/>
      <c r="N1420" s="57"/>
      <c r="O1420" s="59"/>
      <c r="P1420" s="25" t="s">
        <v>28</v>
      </c>
      <c r="Q1420" s="25" t="str">
        <f t="shared" si="23"/>
        <v>MOUSSA DIOMANDE</v>
      </c>
      <c r="R1420" s="25" t="s">
        <v>213</v>
      </c>
      <c r="S1420" s="25" t="s">
        <v>185</v>
      </c>
      <c r="T1420" s="26">
        <v>52</v>
      </c>
      <c r="U1420" s="27">
        <v>3.7198655125545502E-3</v>
      </c>
      <c r="V1420" s="28"/>
    </row>
    <row r="1421" spans="1:22" ht="20.100000000000001" customHeight="1" x14ac:dyDescent="0.15">
      <c r="A1421" s="41"/>
      <c r="B1421" s="41"/>
      <c r="C1421" s="41"/>
      <c r="D1421" s="43"/>
      <c r="E1421" s="43"/>
      <c r="F1421" s="43"/>
      <c r="G1421" s="43"/>
      <c r="H1421" s="43"/>
      <c r="I1421" s="43"/>
      <c r="J1421" s="43"/>
      <c r="K1421" s="53"/>
      <c r="L1421" s="55"/>
      <c r="M1421" s="55"/>
      <c r="N1421" s="57"/>
      <c r="O1421" s="59"/>
      <c r="P1421" s="25" t="s">
        <v>37</v>
      </c>
      <c r="Q1421" s="25" t="str">
        <f t="shared" si="23"/>
        <v>MAMADOU DELY</v>
      </c>
      <c r="R1421" s="25" t="s">
        <v>184</v>
      </c>
      <c r="S1421" s="25" t="s">
        <v>2485</v>
      </c>
      <c r="T1421" s="26">
        <v>5168</v>
      </c>
      <c r="U1421" s="27">
        <v>0.36969740324772898</v>
      </c>
      <c r="V1421" s="28"/>
    </row>
    <row r="1422" spans="1:22" ht="24" x14ac:dyDescent="0.15">
      <c r="A1422" s="41"/>
      <c r="B1422" s="41"/>
      <c r="C1422" s="41"/>
      <c r="D1422" s="43"/>
      <c r="E1422" s="43"/>
      <c r="F1422" s="43"/>
      <c r="G1422" s="43"/>
      <c r="H1422" s="43"/>
      <c r="I1422" s="43"/>
      <c r="J1422" s="43"/>
      <c r="K1422" s="53"/>
      <c r="L1422" s="55"/>
      <c r="M1422" s="55"/>
      <c r="N1422" s="57"/>
      <c r="O1422" s="59"/>
      <c r="P1422" s="25" t="s">
        <v>166</v>
      </c>
      <c r="Q1422" s="25" t="str">
        <f t="shared" si="23"/>
        <v>GUEI SINGA MIREILLE CHANTAL</v>
      </c>
      <c r="R1422" s="25" t="s">
        <v>418</v>
      </c>
      <c r="S1422" s="25" t="s">
        <v>2486</v>
      </c>
      <c r="T1422" s="26">
        <v>7088</v>
      </c>
      <c r="U1422" s="27">
        <v>0.50704628371128102</v>
      </c>
      <c r="V1422" s="28" t="s">
        <v>48</v>
      </c>
    </row>
    <row r="1423" spans="1:22" ht="20.100000000000001" customHeight="1" x14ac:dyDescent="0.15">
      <c r="A1423" s="41"/>
      <c r="B1423" s="41"/>
      <c r="C1423" s="41"/>
      <c r="D1423" s="43"/>
      <c r="E1423" s="43"/>
      <c r="F1423" s="43"/>
      <c r="G1423" s="43"/>
      <c r="H1423" s="43"/>
      <c r="I1423" s="43"/>
      <c r="J1423" s="43"/>
      <c r="K1423" s="53"/>
      <c r="L1423" s="55"/>
      <c r="M1423" s="55"/>
      <c r="N1423" s="57"/>
      <c r="O1423" s="59"/>
      <c r="P1423" s="25" t="s">
        <v>28</v>
      </c>
      <c r="Q1423" s="25" t="str">
        <f t="shared" si="23"/>
        <v>DELI LOUA</v>
      </c>
      <c r="R1423" s="25" t="s">
        <v>2487</v>
      </c>
      <c r="S1423" s="25" t="s">
        <v>2488</v>
      </c>
      <c r="T1423" s="26">
        <v>136</v>
      </c>
      <c r="U1423" s="27">
        <v>9.7288790328349702E-3</v>
      </c>
      <c r="V1423" s="28"/>
    </row>
    <row r="1424" spans="1:22" ht="20.100000000000001" customHeight="1" x14ac:dyDescent="0.15">
      <c r="A1424" s="41"/>
      <c r="B1424" s="41"/>
      <c r="C1424" s="41"/>
      <c r="D1424" s="43"/>
      <c r="E1424" s="43"/>
      <c r="F1424" s="43"/>
      <c r="G1424" s="43"/>
      <c r="H1424" s="43"/>
      <c r="I1424" s="43"/>
      <c r="J1424" s="43"/>
      <c r="K1424" s="53"/>
      <c r="L1424" s="55"/>
      <c r="M1424" s="55"/>
      <c r="N1424" s="57"/>
      <c r="O1424" s="59"/>
      <c r="P1424" s="25" t="s">
        <v>78</v>
      </c>
      <c r="Q1424" s="25" t="str">
        <f t="shared" si="23"/>
        <v>LOUA ZOMI</v>
      </c>
      <c r="R1424" s="25" t="s">
        <v>2488</v>
      </c>
      <c r="S1424" s="25" t="s">
        <v>2489</v>
      </c>
      <c r="T1424" s="26">
        <v>508</v>
      </c>
      <c r="U1424" s="27">
        <v>3.6340224622648298E-2</v>
      </c>
      <c r="V1424" s="28"/>
    </row>
    <row r="1425" spans="1:22" ht="20.100000000000001" customHeight="1" x14ac:dyDescent="0.15">
      <c r="A1425" s="41"/>
      <c r="B1425" s="40" t="s">
        <v>2490</v>
      </c>
      <c r="C1425" s="40" t="s">
        <v>2491</v>
      </c>
      <c r="D1425" s="42">
        <v>46</v>
      </c>
      <c r="E1425" s="42">
        <v>6268</v>
      </c>
      <c r="F1425" s="42">
        <v>5752</v>
      </c>
      <c r="G1425" s="42">
        <v>12020</v>
      </c>
      <c r="H1425" s="42">
        <v>3928</v>
      </c>
      <c r="I1425" s="42">
        <v>3606</v>
      </c>
      <c r="J1425" s="42">
        <v>7536</v>
      </c>
      <c r="K1425" s="52">
        <v>0.62695507487520796</v>
      </c>
      <c r="L1425" s="54">
        <v>302</v>
      </c>
      <c r="M1425" s="54">
        <v>96</v>
      </c>
      <c r="N1425" s="56">
        <v>1.3270666298037E-2</v>
      </c>
      <c r="O1425" s="58">
        <v>7234</v>
      </c>
      <c r="P1425" s="25" t="s">
        <v>2492</v>
      </c>
      <c r="Q1425" s="25" t="str">
        <f t="shared" si="23"/>
        <v>VEHI LEON PATRICE</v>
      </c>
      <c r="R1425" s="25" t="s">
        <v>2493</v>
      </c>
      <c r="S1425" s="25" t="s">
        <v>2494</v>
      </c>
      <c r="T1425" s="26">
        <v>228</v>
      </c>
      <c r="U1425" s="27">
        <v>3.1517832457837999E-2</v>
      </c>
      <c r="V1425" s="28"/>
    </row>
    <row r="1426" spans="1:22" ht="20.100000000000001" customHeight="1" x14ac:dyDescent="0.15">
      <c r="A1426" s="41"/>
      <c r="B1426" s="41"/>
      <c r="C1426" s="41"/>
      <c r="D1426" s="43"/>
      <c r="E1426" s="43"/>
      <c r="F1426" s="43"/>
      <c r="G1426" s="43"/>
      <c r="H1426" s="43"/>
      <c r="I1426" s="43"/>
      <c r="J1426" s="43"/>
      <c r="K1426" s="53"/>
      <c r="L1426" s="55"/>
      <c r="M1426" s="55"/>
      <c r="N1426" s="57"/>
      <c r="O1426" s="59"/>
      <c r="P1426" s="25" t="s">
        <v>28</v>
      </c>
      <c r="Q1426" s="25" t="str">
        <f t="shared" si="23"/>
        <v>LOUA ZINGBE HONORAT</v>
      </c>
      <c r="R1426" s="25" t="s">
        <v>2488</v>
      </c>
      <c r="S1426" s="25" t="s">
        <v>2495</v>
      </c>
      <c r="T1426" s="26">
        <v>1182</v>
      </c>
      <c r="U1426" s="27">
        <v>0.16339507879458101</v>
      </c>
      <c r="V1426" s="28"/>
    </row>
    <row r="1427" spans="1:22" ht="20.100000000000001" customHeight="1" x14ac:dyDescent="0.15">
      <c r="A1427" s="41"/>
      <c r="B1427" s="41"/>
      <c r="C1427" s="41"/>
      <c r="D1427" s="43"/>
      <c r="E1427" s="43"/>
      <c r="F1427" s="43"/>
      <c r="G1427" s="43"/>
      <c r="H1427" s="43"/>
      <c r="I1427" s="43"/>
      <c r="J1427" s="43"/>
      <c r="K1427" s="53"/>
      <c r="L1427" s="55"/>
      <c r="M1427" s="55"/>
      <c r="N1427" s="57"/>
      <c r="O1427" s="59"/>
      <c r="P1427" s="25" t="s">
        <v>28</v>
      </c>
      <c r="Q1427" s="25" t="str">
        <f t="shared" si="23"/>
        <v>SOUMAHORO DJENEBA</v>
      </c>
      <c r="R1427" s="25" t="s">
        <v>133</v>
      </c>
      <c r="S1427" s="25" t="s">
        <v>2496</v>
      </c>
      <c r="T1427" s="26">
        <v>232</v>
      </c>
      <c r="U1427" s="27">
        <v>3.2070776886922898E-2</v>
      </c>
      <c r="V1427" s="28"/>
    </row>
    <row r="1428" spans="1:22" ht="20.100000000000001" customHeight="1" x14ac:dyDescent="0.15">
      <c r="A1428" s="41"/>
      <c r="B1428" s="41"/>
      <c r="C1428" s="41"/>
      <c r="D1428" s="43"/>
      <c r="E1428" s="43"/>
      <c r="F1428" s="43"/>
      <c r="G1428" s="43"/>
      <c r="H1428" s="43"/>
      <c r="I1428" s="43"/>
      <c r="J1428" s="43"/>
      <c r="K1428" s="53"/>
      <c r="L1428" s="55"/>
      <c r="M1428" s="55"/>
      <c r="N1428" s="57"/>
      <c r="O1428" s="59"/>
      <c r="P1428" s="25" t="s">
        <v>28</v>
      </c>
      <c r="Q1428" s="25" t="str">
        <f t="shared" si="23"/>
        <v>ZOH ANATOLE</v>
      </c>
      <c r="R1428" s="25" t="s">
        <v>2497</v>
      </c>
      <c r="S1428" s="25" t="s">
        <v>2498</v>
      </c>
      <c r="T1428" s="26">
        <v>429</v>
      </c>
      <c r="U1428" s="27">
        <v>5.9303290019353097E-2</v>
      </c>
      <c r="V1428" s="28"/>
    </row>
    <row r="1429" spans="1:22" ht="20.100000000000001" customHeight="1" x14ac:dyDescent="0.15">
      <c r="A1429" s="41"/>
      <c r="B1429" s="41"/>
      <c r="C1429" s="41"/>
      <c r="D1429" s="43"/>
      <c r="E1429" s="43"/>
      <c r="F1429" s="43"/>
      <c r="G1429" s="43"/>
      <c r="H1429" s="43"/>
      <c r="I1429" s="43"/>
      <c r="J1429" s="43"/>
      <c r="K1429" s="53"/>
      <c r="L1429" s="55"/>
      <c r="M1429" s="55"/>
      <c r="N1429" s="57"/>
      <c r="O1429" s="59"/>
      <c r="P1429" s="25" t="s">
        <v>37</v>
      </c>
      <c r="Q1429" s="25" t="str">
        <f t="shared" si="23"/>
        <v>BOMBLE ALEXANDRE</v>
      </c>
      <c r="R1429" s="25" t="s">
        <v>2499</v>
      </c>
      <c r="S1429" s="25" t="s">
        <v>2500</v>
      </c>
      <c r="T1429" s="26">
        <v>1527</v>
      </c>
      <c r="U1429" s="27">
        <v>0.21108653580315201</v>
      </c>
      <c r="V1429" s="28"/>
    </row>
    <row r="1430" spans="1:22" ht="24" x14ac:dyDescent="0.15">
      <c r="A1430" s="41"/>
      <c r="B1430" s="41"/>
      <c r="C1430" s="41"/>
      <c r="D1430" s="43"/>
      <c r="E1430" s="43"/>
      <c r="F1430" s="43"/>
      <c r="G1430" s="43"/>
      <c r="H1430" s="43"/>
      <c r="I1430" s="43"/>
      <c r="J1430" s="43"/>
      <c r="K1430" s="53"/>
      <c r="L1430" s="55"/>
      <c r="M1430" s="55"/>
      <c r="N1430" s="57"/>
      <c r="O1430" s="59"/>
      <c r="P1430" s="25" t="s">
        <v>166</v>
      </c>
      <c r="Q1430" s="25" t="str">
        <f t="shared" si="23"/>
        <v>WOI MELA GASTON AIME</v>
      </c>
      <c r="R1430" s="25" t="s">
        <v>2501</v>
      </c>
      <c r="S1430" s="25" t="s">
        <v>2502</v>
      </c>
      <c r="T1430" s="26">
        <v>2583</v>
      </c>
      <c r="U1430" s="27">
        <v>0.35706386508155902</v>
      </c>
      <c r="V1430" s="28" t="s">
        <v>48</v>
      </c>
    </row>
    <row r="1431" spans="1:22" ht="20.100000000000001" customHeight="1" x14ac:dyDescent="0.15">
      <c r="A1431" s="41"/>
      <c r="B1431" s="41"/>
      <c r="C1431" s="41"/>
      <c r="D1431" s="43"/>
      <c r="E1431" s="43"/>
      <c r="F1431" s="43"/>
      <c r="G1431" s="43"/>
      <c r="H1431" s="43"/>
      <c r="I1431" s="43"/>
      <c r="J1431" s="43"/>
      <c r="K1431" s="53"/>
      <c r="L1431" s="55"/>
      <c r="M1431" s="55"/>
      <c r="N1431" s="57"/>
      <c r="O1431" s="59"/>
      <c r="P1431" s="25" t="s">
        <v>78</v>
      </c>
      <c r="Q1431" s="25" t="str">
        <f t="shared" si="23"/>
        <v>DOSSO CHARLES RODEL DURANDEAU</v>
      </c>
      <c r="R1431" s="25" t="s">
        <v>71</v>
      </c>
      <c r="S1431" s="25" t="s">
        <v>2503</v>
      </c>
      <c r="T1431" s="26">
        <v>957</v>
      </c>
      <c r="U1431" s="27">
        <v>0.132291954658557</v>
      </c>
      <c r="V1431" s="28"/>
    </row>
    <row r="1432" spans="1:22" ht="20.100000000000001" customHeight="1" x14ac:dyDescent="0.15">
      <c r="A1432" s="41"/>
      <c r="B1432" s="40" t="s">
        <v>2504</v>
      </c>
      <c r="C1432" s="40" t="s">
        <v>2505</v>
      </c>
      <c r="D1432" s="42">
        <v>40</v>
      </c>
      <c r="E1432" s="42">
        <v>6789</v>
      </c>
      <c r="F1432" s="42">
        <v>5893</v>
      </c>
      <c r="G1432" s="42">
        <v>12682</v>
      </c>
      <c r="H1432" s="42">
        <v>3337</v>
      </c>
      <c r="I1432" s="42">
        <v>3203</v>
      </c>
      <c r="J1432" s="42">
        <v>6541</v>
      </c>
      <c r="K1432" s="52">
        <v>0.51577038322031199</v>
      </c>
      <c r="L1432" s="54">
        <v>128</v>
      </c>
      <c r="M1432" s="54">
        <v>98</v>
      </c>
      <c r="N1432" s="56">
        <v>1.5281459535318899E-2</v>
      </c>
      <c r="O1432" s="58">
        <v>6413</v>
      </c>
      <c r="P1432" s="25" t="s">
        <v>28</v>
      </c>
      <c r="Q1432" s="25" t="str">
        <f t="shared" si="23"/>
        <v>GUEU KPOLY DIOMANDE</v>
      </c>
      <c r="R1432" s="25" t="s">
        <v>720</v>
      </c>
      <c r="S1432" s="25" t="s">
        <v>2506</v>
      </c>
      <c r="T1432" s="26">
        <v>61</v>
      </c>
      <c r="U1432" s="27">
        <v>9.5119288944331797E-3</v>
      </c>
      <c r="V1432" s="28"/>
    </row>
    <row r="1433" spans="1:22" ht="20.100000000000001" customHeight="1" x14ac:dyDescent="0.15">
      <c r="A1433" s="41"/>
      <c r="B1433" s="41"/>
      <c r="C1433" s="41"/>
      <c r="D1433" s="43"/>
      <c r="E1433" s="43"/>
      <c r="F1433" s="43"/>
      <c r="G1433" s="43"/>
      <c r="H1433" s="43"/>
      <c r="I1433" s="43"/>
      <c r="J1433" s="43"/>
      <c r="K1433" s="53"/>
      <c r="L1433" s="55"/>
      <c r="M1433" s="55"/>
      <c r="N1433" s="57"/>
      <c r="O1433" s="59"/>
      <c r="P1433" s="25" t="s">
        <v>28</v>
      </c>
      <c r="Q1433" s="25" t="str">
        <f t="shared" si="23"/>
        <v>DIOMANDE MANGA</v>
      </c>
      <c r="R1433" s="25" t="s">
        <v>185</v>
      </c>
      <c r="S1433" s="25" t="s">
        <v>2507</v>
      </c>
      <c r="T1433" s="26">
        <v>1870</v>
      </c>
      <c r="U1433" s="27">
        <v>0.29159519725557498</v>
      </c>
      <c r="V1433" s="28"/>
    </row>
    <row r="1434" spans="1:22" ht="20.100000000000001" customHeight="1" x14ac:dyDescent="0.15">
      <c r="A1434" s="41"/>
      <c r="B1434" s="41"/>
      <c r="C1434" s="41"/>
      <c r="D1434" s="43"/>
      <c r="E1434" s="43"/>
      <c r="F1434" s="43"/>
      <c r="G1434" s="43"/>
      <c r="H1434" s="43"/>
      <c r="I1434" s="43"/>
      <c r="J1434" s="43"/>
      <c r="K1434" s="53"/>
      <c r="L1434" s="55"/>
      <c r="M1434" s="55"/>
      <c r="N1434" s="57"/>
      <c r="O1434" s="59"/>
      <c r="P1434" s="25" t="s">
        <v>28</v>
      </c>
      <c r="Q1434" s="25" t="str">
        <f t="shared" si="23"/>
        <v>DIOMANDE ZOH SIRIKI</v>
      </c>
      <c r="R1434" s="25" t="s">
        <v>185</v>
      </c>
      <c r="S1434" s="25" t="s">
        <v>2508</v>
      </c>
      <c r="T1434" s="26">
        <v>398</v>
      </c>
      <c r="U1434" s="27">
        <v>6.2061437704662402E-2</v>
      </c>
      <c r="V1434" s="28"/>
    </row>
    <row r="1435" spans="1:22" ht="20.100000000000001" customHeight="1" x14ac:dyDescent="0.15">
      <c r="A1435" s="41"/>
      <c r="B1435" s="41"/>
      <c r="C1435" s="41"/>
      <c r="D1435" s="43"/>
      <c r="E1435" s="43"/>
      <c r="F1435" s="43"/>
      <c r="G1435" s="43"/>
      <c r="H1435" s="43"/>
      <c r="I1435" s="43"/>
      <c r="J1435" s="43"/>
      <c r="K1435" s="53"/>
      <c r="L1435" s="55"/>
      <c r="M1435" s="55"/>
      <c r="N1435" s="57"/>
      <c r="O1435" s="59"/>
      <c r="P1435" s="25" t="s">
        <v>166</v>
      </c>
      <c r="Q1435" s="25" t="str">
        <f t="shared" si="23"/>
        <v>MIGEO TIEMOKO ETIENNE</v>
      </c>
      <c r="R1435" s="25" t="s">
        <v>2509</v>
      </c>
      <c r="S1435" s="25" t="s">
        <v>2510</v>
      </c>
      <c r="T1435" s="26">
        <v>2221</v>
      </c>
      <c r="U1435" s="27">
        <v>0.34632777171370699</v>
      </c>
      <c r="V1435" s="28" t="s">
        <v>48</v>
      </c>
    </row>
    <row r="1436" spans="1:22" ht="20.100000000000001" customHeight="1" x14ac:dyDescent="0.15">
      <c r="A1436" s="41"/>
      <c r="B1436" s="41"/>
      <c r="C1436" s="41"/>
      <c r="D1436" s="43"/>
      <c r="E1436" s="43"/>
      <c r="F1436" s="43"/>
      <c r="G1436" s="43"/>
      <c r="H1436" s="43"/>
      <c r="I1436" s="43"/>
      <c r="J1436" s="43"/>
      <c r="K1436" s="53"/>
      <c r="L1436" s="55"/>
      <c r="M1436" s="55"/>
      <c r="N1436" s="57"/>
      <c r="O1436" s="59"/>
      <c r="P1436" s="25" t="s">
        <v>37</v>
      </c>
      <c r="Q1436" s="25" t="str">
        <f t="shared" si="23"/>
        <v>GLAO DIOMANDE</v>
      </c>
      <c r="R1436" s="25" t="s">
        <v>2511</v>
      </c>
      <c r="S1436" s="25" t="s">
        <v>185</v>
      </c>
      <c r="T1436" s="26">
        <v>1322</v>
      </c>
      <c r="U1436" s="27">
        <v>0.20614377046624</v>
      </c>
      <c r="V1436" s="28"/>
    </row>
    <row r="1437" spans="1:22" ht="20.100000000000001" customHeight="1" x14ac:dyDescent="0.15">
      <c r="A1437" s="41"/>
      <c r="B1437" s="41"/>
      <c r="C1437" s="41"/>
      <c r="D1437" s="43"/>
      <c r="E1437" s="43"/>
      <c r="F1437" s="43"/>
      <c r="G1437" s="43"/>
      <c r="H1437" s="43"/>
      <c r="I1437" s="43"/>
      <c r="J1437" s="43"/>
      <c r="K1437" s="53"/>
      <c r="L1437" s="55"/>
      <c r="M1437" s="55"/>
      <c r="N1437" s="57"/>
      <c r="O1437" s="59"/>
      <c r="P1437" s="25" t="s">
        <v>78</v>
      </c>
      <c r="Q1437" s="25" t="str">
        <f t="shared" si="23"/>
        <v>LOTTRO SABIAN VALLEY MINSON</v>
      </c>
      <c r="R1437" s="25" t="s">
        <v>2512</v>
      </c>
      <c r="S1437" s="25" t="s">
        <v>2513</v>
      </c>
      <c r="T1437" s="26">
        <v>443</v>
      </c>
      <c r="U1437" s="27">
        <v>6.9078434430063895E-2</v>
      </c>
      <c r="V1437" s="28"/>
    </row>
    <row r="1438" spans="1:22" ht="20.100000000000001" customHeight="1" x14ac:dyDescent="0.15">
      <c r="A1438" s="41"/>
      <c r="B1438" s="40" t="s">
        <v>2514</v>
      </c>
      <c r="C1438" s="40" t="s">
        <v>2515</v>
      </c>
      <c r="D1438" s="42">
        <v>209</v>
      </c>
      <c r="E1438" s="42">
        <v>28470</v>
      </c>
      <c r="F1438" s="42">
        <v>26505</v>
      </c>
      <c r="G1438" s="42">
        <v>54975</v>
      </c>
      <c r="H1438" s="42">
        <v>13832</v>
      </c>
      <c r="I1438" s="42">
        <v>11964</v>
      </c>
      <c r="J1438" s="42">
        <v>25797</v>
      </c>
      <c r="K1438" s="52">
        <v>0.46924965893588</v>
      </c>
      <c r="L1438" s="54">
        <v>1207</v>
      </c>
      <c r="M1438" s="54">
        <v>326</v>
      </c>
      <c r="N1438" s="56">
        <v>1.32574217161448E-2</v>
      </c>
      <c r="O1438" s="58">
        <v>24590</v>
      </c>
      <c r="P1438" s="60" t="s">
        <v>28</v>
      </c>
      <c r="Q1438" s="25" t="str">
        <f t="shared" si="23"/>
        <v>KALIFA LANCINE DIABATE</v>
      </c>
      <c r="R1438" s="25" t="s">
        <v>2516</v>
      </c>
      <c r="S1438" s="25" t="s">
        <v>2517</v>
      </c>
      <c r="T1438" s="26">
        <v>4536</v>
      </c>
      <c r="U1438" s="27">
        <v>0.18446522976819801</v>
      </c>
      <c r="V1438" s="28"/>
    </row>
    <row r="1439" spans="1:22" ht="20.100000000000001" customHeight="1" x14ac:dyDescent="0.15">
      <c r="A1439" s="41"/>
      <c r="B1439" s="41"/>
      <c r="C1439" s="41"/>
      <c r="D1439" s="43"/>
      <c r="E1439" s="43"/>
      <c r="F1439" s="43"/>
      <c r="G1439" s="43"/>
      <c r="H1439" s="43"/>
      <c r="I1439" s="43"/>
      <c r="J1439" s="43"/>
      <c r="K1439" s="53"/>
      <c r="L1439" s="55"/>
      <c r="M1439" s="55"/>
      <c r="N1439" s="57"/>
      <c r="O1439" s="59"/>
      <c r="P1439" s="61" t="s">
        <v>28</v>
      </c>
      <c r="Q1439" s="25" t="str">
        <f t="shared" si="23"/>
        <v>OUEDIEU KAPEU ANATOLE</v>
      </c>
      <c r="R1439" s="25" t="s">
        <v>2518</v>
      </c>
      <c r="S1439" s="25" t="s">
        <v>2519</v>
      </c>
      <c r="T1439" s="26">
        <v>4536</v>
      </c>
      <c r="U1439" s="27">
        <v>0.18446522976819801</v>
      </c>
      <c r="V1439" s="28"/>
    </row>
    <row r="1440" spans="1:22" ht="20.100000000000001" customHeight="1" x14ac:dyDescent="0.15">
      <c r="A1440" s="41"/>
      <c r="B1440" s="41"/>
      <c r="C1440" s="41"/>
      <c r="D1440" s="43"/>
      <c r="E1440" s="43"/>
      <c r="F1440" s="43"/>
      <c r="G1440" s="43"/>
      <c r="H1440" s="43"/>
      <c r="I1440" s="43"/>
      <c r="J1440" s="43"/>
      <c r="K1440" s="53"/>
      <c r="L1440" s="55"/>
      <c r="M1440" s="55"/>
      <c r="N1440" s="57"/>
      <c r="O1440" s="59"/>
      <c r="P1440" s="60" t="s">
        <v>2520</v>
      </c>
      <c r="Q1440" s="25" t="str">
        <f t="shared" si="23"/>
        <v>YAPI ASSEY MARIE-FLORE</v>
      </c>
      <c r="R1440" s="25" t="s">
        <v>38</v>
      </c>
      <c r="S1440" s="25" t="s">
        <v>2521</v>
      </c>
      <c r="T1440" s="26">
        <v>298</v>
      </c>
      <c r="U1440" s="27">
        <v>1.21187474583164E-2</v>
      </c>
      <c r="V1440" s="28"/>
    </row>
    <row r="1441" spans="1:22" ht="20.100000000000001" customHeight="1" x14ac:dyDescent="0.15">
      <c r="A1441" s="41"/>
      <c r="B1441" s="41"/>
      <c r="C1441" s="41"/>
      <c r="D1441" s="43"/>
      <c r="E1441" s="43"/>
      <c r="F1441" s="43"/>
      <c r="G1441" s="43"/>
      <c r="H1441" s="43"/>
      <c r="I1441" s="43"/>
      <c r="J1441" s="43"/>
      <c r="K1441" s="53"/>
      <c r="L1441" s="55"/>
      <c r="M1441" s="55"/>
      <c r="N1441" s="57"/>
      <c r="O1441" s="59"/>
      <c r="P1441" s="61" t="s">
        <v>2520</v>
      </c>
      <c r="Q1441" s="25" t="str">
        <f t="shared" si="23"/>
        <v>TOSSEA METOKAPIEU ADELAIDE</v>
      </c>
      <c r="R1441" s="25" t="s">
        <v>2522</v>
      </c>
      <c r="S1441" s="25" t="s">
        <v>2523</v>
      </c>
      <c r="T1441" s="26">
        <v>298</v>
      </c>
      <c r="U1441" s="27">
        <v>1.21187474583164E-2</v>
      </c>
      <c r="V1441" s="28"/>
    </row>
    <row r="1442" spans="1:22" ht="20.100000000000001" customHeight="1" x14ac:dyDescent="0.15">
      <c r="A1442" s="41"/>
      <c r="B1442" s="41"/>
      <c r="C1442" s="41"/>
      <c r="D1442" s="43"/>
      <c r="E1442" s="43"/>
      <c r="F1442" s="43"/>
      <c r="G1442" s="43"/>
      <c r="H1442" s="43"/>
      <c r="I1442" s="43"/>
      <c r="J1442" s="43"/>
      <c r="K1442" s="53"/>
      <c r="L1442" s="55"/>
      <c r="M1442" s="55"/>
      <c r="N1442" s="57"/>
      <c r="O1442" s="59"/>
      <c r="P1442" s="60" t="s">
        <v>37</v>
      </c>
      <c r="Q1442" s="25" t="str">
        <f t="shared" si="23"/>
        <v>DIETY FELIX</v>
      </c>
      <c r="R1442" s="25" t="s">
        <v>2524</v>
      </c>
      <c r="S1442" s="25" t="s">
        <v>2525</v>
      </c>
      <c r="T1442" s="26">
        <v>8439</v>
      </c>
      <c r="U1442" s="27">
        <v>0.34318828792191902</v>
      </c>
      <c r="V1442" s="28"/>
    </row>
    <row r="1443" spans="1:22" ht="20.100000000000001" customHeight="1" x14ac:dyDescent="0.15">
      <c r="A1443" s="41"/>
      <c r="B1443" s="41"/>
      <c r="C1443" s="41"/>
      <c r="D1443" s="43"/>
      <c r="E1443" s="43"/>
      <c r="F1443" s="43"/>
      <c r="G1443" s="43"/>
      <c r="H1443" s="43"/>
      <c r="I1443" s="43"/>
      <c r="J1443" s="43"/>
      <c r="K1443" s="53"/>
      <c r="L1443" s="55"/>
      <c r="M1443" s="55"/>
      <c r="N1443" s="57"/>
      <c r="O1443" s="59"/>
      <c r="P1443" s="61" t="s">
        <v>37</v>
      </c>
      <c r="Q1443" s="25" t="str">
        <f t="shared" si="23"/>
        <v>KPEA BOUABRE OCTAVE</v>
      </c>
      <c r="R1443" s="25" t="s">
        <v>2526</v>
      </c>
      <c r="S1443" s="25" t="s">
        <v>2527</v>
      </c>
      <c r="T1443" s="26">
        <v>8439</v>
      </c>
      <c r="U1443" s="27">
        <v>0.34318828792191902</v>
      </c>
      <c r="V1443" s="28"/>
    </row>
    <row r="1444" spans="1:22" ht="20.100000000000001" customHeight="1" x14ac:dyDescent="0.15">
      <c r="A1444" s="41"/>
      <c r="B1444" s="41"/>
      <c r="C1444" s="41"/>
      <c r="D1444" s="43"/>
      <c r="E1444" s="43"/>
      <c r="F1444" s="43"/>
      <c r="G1444" s="43"/>
      <c r="H1444" s="43"/>
      <c r="I1444" s="43"/>
      <c r="J1444" s="43"/>
      <c r="K1444" s="53"/>
      <c r="L1444" s="55"/>
      <c r="M1444" s="55"/>
      <c r="N1444" s="57"/>
      <c r="O1444" s="59"/>
      <c r="P1444" s="60" t="s">
        <v>28</v>
      </c>
      <c r="Q1444" s="25" t="str">
        <f t="shared" si="23"/>
        <v>TIEU MALA SYLVAIN</v>
      </c>
      <c r="R1444" s="25" t="s">
        <v>2528</v>
      </c>
      <c r="S1444" s="25" t="s">
        <v>2529</v>
      </c>
      <c r="T1444" s="26">
        <v>294</v>
      </c>
      <c r="U1444" s="27">
        <v>1.1956079707197999E-2</v>
      </c>
      <c r="V1444" s="28"/>
    </row>
    <row r="1445" spans="1:22" ht="20.100000000000001" customHeight="1" x14ac:dyDescent="0.15">
      <c r="A1445" s="41"/>
      <c r="B1445" s="41"/>
      <c r="C1445" s="41"/>
      <c r="D1445" s="43"/>
      <c r="E1445" s="43"/>
      <c r="F1445" s="43"/>
      <c r="G1445" s="43"/>
      <c r="H1445" s="43"/>
      <c r="I1445" s="43"/>
      <c r="J1445" s="43"/>
      <c r="K1445" s="53"/>
      <c r="L1445" s="55"/>
      <c r="M1445" s="55"/>
      <c r="N1445" s="57"/>
      <c r="O1445" s="59"/>
      <c r="P1445" s="61" t="s">
        <v>28</v>
      </c>
      <c r="Q1445" s="25" t="str">
        <f t="shared" si="23"/>
        <v>DINGA GONTOMUN JUSTIN</v>
      </c>
      <c r="R1445" s="25" t="s">
        <v>2530</v>
      </c>
      <c r="S1445" s="25" t="s">
        <v>2531</v>
      </c>
      <c r="T1445" s="26">
        <v>294</v>
      </c>
      <c r="U1445" s="27">
        <v>1.1956079707197999E-2</v>
      </c>
      <c r="V1445" s="28"/>
    </row>
    <row r="1446" spans="1:22" ht="20.100000000000001" customHeight="1" x14ac:dyDescent="0.15">
      <c r="A1446" s="41"/>
      <c r="B1446" s="41"/>
      <c r="C1446" s="41"/>
      <c r="D1446" s="43"/>
      <c r="E1446" s="43"/>
      <c r="F1446" s="43"/>
      <c r="G1446" s="43"/>
      <c r="H1446" s="43"/>
      <c r="I1446" s="43"/>
      <c r="J1446" s="43"/>
      <c r="K1446" s="53"/>
      <c r="L1446" s="55"/>
      <c r="M1446" s="55"/>
      <c r="N1446" s="57"/>
      <c r="O1446" s="59"/>
      <c r="P1446" s="60" t="s">
        <v>28</v>
      </c>
      <c r="Q1446" s="25" t="str">
        <f t="shared" si="23"/>
        <v>SOWA EMMANUEL</v>
      </c>
      <c r="R1446" s="25" t="s">
        <v>2532</v>
      </c>
      <c r="S1446" s="25" t="s">
        <v>1256</v>
      </c>
      <c r="T1446" s="26">
        <v>441</v>
      </c>
      <c r="U1446" s="27">
        <v>1.7934119560797102E-2</v>
      </c>
      <c r="V1446" s="28"/>
    </row>
    <row r="1447" spans="1:22" ht="20.100000000000001" customHeight="1" x14ac:dyDescent="0.15">
      <c r="A1447" s="41"/>
      <c r="B1447" s="41"/>
      <c r="C1447" s="41"/>
      <c r="D1447" s="43"/>
      <c r="E1447" s="43"/>
      <c r="F1447" s="43"/>
      <c r="G1447" s="43"/>
      <c r="H1447" s="43"/>
      <c r="I1447" s="43"/>
      <c r="J1447" s="43"/>
      <c r="K1447" s="53"/>
      <c r="L1447" s="55"/>
      <c r="M1447" s="55"/>
      <c r="N1447" s="57"/>
      <c r="O1447" s="59"/>
      <c r="P1447" s="61" t="s">
        <v>28</v>
      </c>
      <c r="Q1447" s="25" t="str">
        <f t="shared" si="23"/>
        <v>VAFFERE DIABATE</v>
      </c>
      <c r="R1447" s="25" t="s">
        <v>2533</v>
      </c>
      <c r="S1447" s="25" t="s">
        <v>183</v>
      </c>
      <c r="T1447" s="26">
        <v>441</v>
      </c>
      <c r="U1447" s="27">
        <v>1.7934119560797102E-2</v>
      </c>
      <c r="V1447" s="28"/>
    </row>
    <row r="1448" spans="1:22" ht="20.100000000000001" customHeight="1" x14ac:dyDescent="0.15">
      <c r="A1448" s="41"/>
      <c r="B1448" s="41"/>
      <c r="C1448" s="41"/>
      <c r="D1448" s="43"/>
      <c r="E1448" s="43"/>
      <c r="F1448" s="43"/>
      <c r="G1448" s="43"/>
      <c r="H1448" s="43"/>
      <c r="I1448" s="43"/>
      <c r="J1448" s="43"/>
      <c r="K1448" s="53"/>
      <c r="L1448" s="55"/>
      <c r="M1448" s="55"/>
      <c r="N1448" s="57"/>
      <c r="O1448" s="59"/>
      <c r="P1448" s="60" t="s">
        <v>166</v>
      </c>
      <c r="Q1448" s="25" t="str">
        <f t="shared" si="23"/>
        <v>MELO OUNDIEU OLIVIER</v>
      </c>
      <c r="R1448" s="25" t="s">
        <v>2534</v>
      </c>
      <c r="S1448" s="25" t="s">
        <v>2535</v>
      </c>
      <c r="T1448" s="26">
        <v>10256</v>
      </c>
      <c r="U1448" s="27">
        <v>0.41708011386742599</v>
      </c>
      <c r="V1448" s="28" t="s">
        <v>48</v>
      </c>
    </row>
    <row r="1449" spans="1:22" ht="20.100000000000001" customHeight="1" x14ac:dyDescent="0.15">
      <c r="A1449" s="41"/>
      <c r="B1449" s="41"/>
      <c r="C1449" s="41"/>
      <c r="D1449" s="43"/>
      <c r="E1449" s="43"/>
      <c r="F1449" s="43"/>
      <c r="G1449" s="43"/>
      <c r="H1449" s="43"/>
      <c r="I1449" s="43"/>
      <c r="J1449" s="43"/>
      <c r="K1449" s="53"/>
      <c r="L1449" s="55"/>
      <c r="M1449" s="55"/>
      <c r="N1449" s="57"/>
      <c r="O1449" s="59"/>
      <c r="P1449" s="61" t="s">
        <v>166</v>
      </c>
      <c r="Q1449" s="25" t="str">
        <f t="shared" si="23"/>
        <v>NAMAN SENI BERNI</v>
      </c>
      <c r="R1449" s="25" t="s">
        <v>2536</v>
      </c>
      <c r="S1449" s="25" t="s">
        <v>2537</v>
      </c>
      <c r="T1449" s="26">
        <v>10256</v>
      </c>
      <c r="U1449" s="27">
        <v>0.41708011386742599</v>
      </c>
      <c r="V1449" s="28" t="s">
        <v>48</v>
      </c>
    </row>
    <row r="1450" spans="1:22" ht="20.100000000000001" customHeight="1" x14ac:dyDescent="0.15">
      <c r="A1450" s="41"/>
      <c r="B1450" s="40" t="s">
        <v>2538</v>
      </c>
      <c r="C1450" s="40" t="s">
        <v>2539</v>
      </c>
      <c r="D1450" s="42">
        <v>67</v>
      </c>
      <c r="E1450" s="42">
        <v>10438</v>
      </c>
      <c r="F1450" s="42">
        <v>10076</v>
      </c>
      <c r="G1450" s="42">
        <v>20514</v>
      </c>
      <c r="H1450" s="42">
        <v>4693</v>
      </c>
      <c r="I1450" s="42">
        <v>4067</v>
      </c>
      <c r="J1450" s="42">
        <v>8750</v>
      </c>
      <c r="K1450" s="52">
        <v>0.42653797406649102</v>
      </c>
      <c r="L1450" s="54">
        <v>547</v>
      </c>
      <c r="M1450" s="54">
        <v>142</v>
      </c>
      <c r="N1450" s="56">
        <v>1.73107399731805E-2</v>
      </c>
      <c r="O1450" s="58">
        <v>8203</v>
      </c>
      <c r="P1450" s="25" t="s">
        <v>28</v>
      </c>
      <c r="Q1450" s="25" t="str">
        <f t="shared" si="23"/>
        <v>TIA GOUET BLAISE</v>
      </c>
      <c r="R1450" s="25" t="s">
        <v>1383</v>
      </c>
      <c r="S1450" s="25" t="s">
        <v>2540</v>
      </c>
      <c r="T1450" s="26">
        <v>645</v>
      </c>
      <c r="U1450" s="27">
        <v>7.8629769596489096E-2</v>
      </c>
      <c r="V1450" s="28"/>
    </row>
    <row r="1451" spans="1:22" ht="20.100000000000001" customHeight="1" x14ac:dyDescent="0.15">
      <c r="A1451" s="41"/>
      <c r="B1451" s="41"/>
      <c r="C1451" s="41"/>
      <c r="D1451" s="43"/>
      <c r="E1451" s="43"/>
      <c r="F1451" s="43"/>
      <c r="G1451" s="43"/>
      <c r="H1451" s="43"/>
      <c r="I1451" s="43"/>
      <c r="J1451" s="43"/>
      <c r="K1451" s="53"/>
      <c r="L1451" s="55"/>
      <c r="M1451" s="55"/>
      <c r="N1451" s="57"/>
      <c r="O1451" s="59"/>
      <c r="P1451" s="25" t="s">
        <v>28</v>
      </c>
      <c r="Q1451" s="25" t="str">
        <f t="shared" si="23"/>
        <v>GOUET CHARLEMAGNE</v>
      </c>
      <c r="R1451" s="25" t="s">
        <v>2541</v>
      </c>
      <c r="S1451" s="25" t="s">
        <v>2542</v>
      </c>
      <c r="T1451" s="26">
        <v>839</v>
      </c>
      <c r="U1451" s="27">
        <v>0.102279653785201</v>
      </c>
      <c r="V1451" s="28"/>
    </row>
    <row r="1452" spans="1:22" ht="20.100000000000001" customHeight="1" x14ac:dyDescent="0.15">
      <c r="A1452" s="41"/>
      <c r="B1452" s="41"/>
      <c r="C1452" s="41"/>
      <c r="D1452" s="43"/>
      <c r="E1452" s="43"/>
      <c r="F1452" s="43"/>
      <c r="G1452" s="43"/>
      <c r="H1452" s="43"/>
      <c r="I1452" s="43"/>
      <c r="J1452" s="43"/>
      <c r="K1452" s="53"/>
      <c r="L1452" s="55"/>
      <c r="M1452" s="55"/>
      <c r="N1452" s="57"/>
      <c r="O1452" s="59"/>
      <c r="P1452" s="25" t="s">
        <v>28</v>
      </c>
      <c r="Q1452" s="25" t="str">
        <f t="shared" si="23"/>
        <v>KEGBAN KEGBAN BERNARD</v>
      </c>
      <c r="R1452" s="25" t="s">
        <v>2543</v>
      </c>
      <c r="S1452" s="25" t="s">
        <v>2544</v>
      </c>
      <c r="T1452" s="26">
        <v>2333</v>
      </c>
      <c r="U1452" s="27">
        <v>0.28440814336218501</v>
      </c>
      <c r="V1452" s="28" t="s">
        <v>48</v>
      </c>
    </row>
    <row r="1453" spans="1:22" ht="20.100000000000001" customHeight="1" x14ac:dyDescent="0.15">
      <c r="A1453" s="41"/>
      <c r="B1453" s="41"/>
      <c r="C1453" s="41"/>
      <c r="D1453" s="43"/>
      <c r="E1453" s="43"/>
      <c r="F1453" s="43"/>
      <c r="G1453" s="43"/>
      <c r="H1453" s="43"/>
      <c r="I1453" s="43"/>
      <c r="J1453" s="43"/>
      <c r="K1453" s="53"/>
      <c r="L1453" s="55"/>
      <c r="M1453" s="55"/>
      <c r="N1453" s="57"/>
      <c r="O1453" s="59"/>
      <c r="P1453" s="25" t="s">
        <v>28</v>
      </c>
      <c r="Q1453" s="25" t="str">
        <f t="shared" si="23"/>
        <v>OULAI TOKPA LOUYA</v>
      </c>
      <c r="R1453" s="25" t="s">
        <v>396</v>
      </c>
      <c r="S1453" s="25" t="s">
        <v>2545</v>
      </c>
      <c r="T1453" s="26">
        <v>415</v>
      </c>
      <c r="U1453" s="27">
        <v>5.0591247104717803E-2</v>
      </c>
      <c r="V1453" s="28"/>
    </row>
    <row r="1454" spans="1:22" ht="20.100000000000001" customHeight="1" x14ac:dyDescent="0.15">
      <c r="A1454" s="41"/>
      <c r="B1454" s="41"/>
      <c r="C1454" s="41"/>
      <c r="D1454" s="43"/>
      <c r="E1454" s="43"/>
      <c r="F1454" s="43"/>
      <c r="G1454" s="43"/>
      <c r="H1454" s="43"/>
      <c r="I1454" s="43"/>
      <c r="J1454" s="43"/>
      <c r="K1454" s="53"/>
      <c r="L1454" s="55"/>
      <c r="M1454" s="55"/>
      <c r="N1454" s="57"/>
      <c r="O1454" s="59"/>
      <c r="P1454" s="25" t="s">
        <v>28</v>
      </c>
      <c r="Q1454" s="25" t="str">
        <f t="shared" si="23"/>
        <v>VE YOUEUDE DANIEL</v>
      </c>
      <c r="R1454" s="25" t="s">
        <v>2546</v>
      </c>
      <c r="S1454" s="25" t="s">
        <v>2547</v>
      </c>
      <c r="T1454" s="26">
        <v>25</v>
      </c>
      <c r="U1454" s="27">
        <v>3.04766548823601E-3</v>
      </c>
      <c r="V1454" s="28"/>
    </row>
    <row r="1455" spans="1:22" ht="20.100000000000001" customHeight="1" x14ac:dyDescent="0.15">
      <c r="A1455" s="41"/>
      <c r="B1455" s="41"/>
      <c r="C1455" s="41"/>
      <c r="D1455" s="43"/>
      <c r="E1455" s="43"/>
      <c r="F1455" s="43"/>
      <c r="G1455" s="43"/>
      <c r="H1455" s="43"/>
      <c r="I1455" s="43"/>
      <c r="J1455" s="43"/>
      <c r="K1455" s="53"/>
      <c r="L1455" s="55"/>
      <c r="M1455" s="55"/>
      <c r="N1455" s="57"/>
      <c r="O1455" s="59"/>
      <c r="P1455" s="25" t="s">
        <v>28</v>
      </c>
      <c r="Q1455" s="25" t="str">
        <f t="shared" si="23"/>
        <v>GOUE EUGENE</v>
      </c>
      <c r="R1455" s="25" t="s">
        <v>2548</v>
      </c>
      <c r="S1455" s="25" t="s">
        <v>2270</v>
      </c>
      <c r="T1455" s="26">
        <v>406</v>
      </c>
      <c r="U1455" s="27">
        <v>4.9494087528952797E-2</v>
      </c>
      <c r="V1455" s="28"/>
    </row>
    <row r="1456" spans="1:22" ht="20.100000000000001" customHeight="1" x14ac:dyDescent="0.15">
      <c r="A1456" s="41"/>
      <c r="B1456" s="41"/>
      <c r="C1456" s="41"/>
      <c r="D1456" s="43"/>
      <c r="E1456" s="43"/>
      <c r="F1456" s="43"/>
      <c r="G1456" s="43"/>
      <c r="H1456" s="43"/>
      <c r="I1456" s="43"/>
      <c r="J1456" s="43"/>
      <c r="K1456" s="53"/>
      <c r="L1456" s="55"/>
      <c r="M1456" s="55"/>
      <c r="N1456" s="57"/>
      <c r="O1456" s="59"/>
      <c r="P1456" s="25" t="s">
        <v>28</v>
      </c>
      <c r="Q1456" s="25" t="str">
        <f t="shared" si="23"/>
        <v>DAH TIA LOLIE OLIVIER</v>
      </c>
      <c r="R1456" s="25" t="s">
        <v>2549</v>
      </c>
      <c r="S1456" s="25" t="s">
        <v>2550</v>
      </c>
      <c r="T1456" s="26">
        <v>181</v>
      </c>
      <c r="U1456" s="27">
        <v>2.2065098134828699E-2</v>
      </c>
      <c r="V1456" s="28"/>
    </row>
    <row r="1457" spans="1:22" ht="20.100000000000001" customHeight="1" x14ac:dyDescent="0.15">
      <c r="A1457" s="41"/>
      <c r="B1457" s="41"/>
      <c r="C1457" s="41"/>
      <c r="D1457" s="43"/>
      <c r="E1457" s="43"/>
      <c r="F1457" s="43"/>
      <c r="G1457" s="43"/>
      <c r="H1457" s="43"/>
      <c r="I1457" s="43"/>
      <c r="J1457" s="43"/>
      <c r="K1457" s="53"/>
      <c r="L1457" s="55"/>
      <c r="M1457" s="55"/>
      <c r="N1457" s="57"/>
      <c r="O1457" s="59"/>
      <c r="P1457" s="25" t="s">
        <v>2520</v>
      </c>
      <c r="Q1457" s="25" t="str">
        <f t="shared" si="23"/>
        <v>KOUYA GUEU CHARLES</v>
      </c>
      <c r="R1457" s="25" t="s">
        <v>2551</v>
      </c>
      <c r="S1457" s="25" t="s">
        <v>2552</v>
      </c>
      <c r="T1457" s="26">
        <v>259</v>
      </c>
      <c r="U1457" s="27">
        <v>3.1573814458125099E-2</v>
      </c>
      <c r="V1457" s="28"/>
    </row>
    <row r="1458" spans="1:22" ht="20.100000000000001" customHeight="1" x14ac:dyDescent="0.15">
      <c r="A1458" s="41"/>
      <c r="B1458" s="41"/>
      <c r="C1458" s="41"/>
      <c r="D1458" s="43"/>
      <c r="E1458" s="43"/>
      <c r="F1458" s="43"/>
      <c r="G1458" s="43"/>
      <c r="H1458" s="43"/>
      <c r="I1458" s="43"/>
      <c r="J1458" s="43"/>
      <c r="K1458" s="53"/>
      <c r="L1458" s="55"/>
      <c r="M1458" s="55"/>
      <c r="N1458" s="57"/>
      <c r="O1458" s="59"/>
      <c r="P1458" s="25" t="s">
        <v>28</v>
      </c>
      <c r="Q1458" s="25" t="str">
        <f t="shared" si="23"/>
        <v>TIA SEUNA ANGELINE</v>
      </c>
      <c r="R1458" s="25" t="s">
        <v>1383</v>
      </c>
      <c r="S1458" s="25" t="s">
        <v>2553</v>
      </c>
      <c r="T1458" s="26">
        <v>164</v>
      </c>
      <c r="U1458" s="27">
        <v>1.99926856028282E-2</v>
      </c>
      <c r="V1458" s="28"/>
    </row>
    <row r="1459" spans="1:22" ht="20.100000000000001" customHeight="1" x14ac:dyDescent="0.15">
      <c r="A1459" s="41"/>
      <c r="B1459" s="41"/>
      <c r="C1459" s="41"/>
      <c r="D1459" s="43"/>
      <c r="E1459" s="43"/>
      <c r="F1459" s="43"/>
      <c r="G1459" s="43"/>
      <c r="H1459" s="43"/>
      <c r="I1459" s="43"/>
      <c r="J1459" s="43"/>
      <c r="K1459" s="53"/>
      <c r="L1459" s="55"/>
      <c r="M1459" s="55"/>
      <c r="N1459" s="57"/>
      <c r="O1459" s="59"/>
      <c r="P1459" s="25" t="s">
        <v>37</v>
      </c>
      <c r="Q1459" s="25" t="str">
        <f t="shared" si="23"/>
        <v>TIA SAHI NUNKANOU</v>
      </c>
      <c r="R1459" s="25" t="s">
        <v>1383</v>
      </c>
      <c r="S1459" s="25" t="s">
        <v>2554</v>
      </c>
      <c r="T1459" s="26">
        <v>812</v>
      </c>
      <c r="U1459" s="27">
        <v>9.8988175057905706E-2</v>
      </c>
      <c r="V1459" s="28"/>
    </row>
    <row r="1460" spans="1:22" ht="20.100000000000001" customHeight="1" x14ac:dyDescent="0.15">
      <c r="A1460" s="41"/>
      <c r="B1460" s="41"/>
      <c r="C1460" s="41"/>
      <c r="D1460" s="43"/>
      <c r="E1460" s="43"/>
      <c r="F1460" s="43"/>
      <c r="G1460" s="43"/>
      <c r="H1460" s="43"/>
      <c r="I1460" s="43"/>
      <c r="J1460" s="43"/>
      <c r="K1460" s="53"/>
      <c r="L1460" s="55"/>
      <c r="M1460" s="55"/>
      <c r="N1460" s="57"/>
      <c r="O1460" s="59"/>
      <c r="P1460" s="25" t="s">
        <v>28</v>
      </c>
      <c r="Q1460" s="25" t="str">
        <f t="shared" si="23"/>
        <v>FATOUMA TIA EPOUSE DOUON</v>
      </c>
      <c r="R1460" s="25" t="s">
        <v>2555</v>
      </c>
      <c r="S1460" s="25" t="s">
        <v>2556</v>
      </c>
      <c r="T1460" s="26">
        <v>397</v>
      </c>
      <c r="U1460" s="27">
        <v>4.8396927953187903E-2</v>
      </c>
      <c r="V1460" s="28"/>
    </row>
    <row r="1461" spans="1:22" ht="20.100000000000001" customHeight="1" x14ac:dyDescent="0.15">
      <c r="A1461" s="41"/>
      <c r="B1461" s="41"/>
      <c r="C1461" s="41"/>
      <c r="D1461" s="43"/>
      <c r="E1461" s="43"/>
      <c r="F1461" s="43"/>
      <c r="G1461" s="43"/>
      <c r="H1461" s="43"/>
      <c r="I1461" s="43"/>
      <c r="J1461" s="43"/>
      <c r="K1461" s="53"/>
      <c r="L1461" s="55"/>
      <c r="M1461" s="55"/>
      <c r="N1461" s="57"/>
      <c r="O1461" s="59"/>
      <c r="P1461" s="25" t="s">
        <v>78</v>
      </c>
      <c r="Q1461" s="25" t="str">
        <f t="shared" si="23"/>
        <v>GOMUN DOH EMILE CHARLES LEA</v>
      </c>
      <c r="R1461" s="25" t="s">
        <v>2557</v>
      </c>
      <c r="S1461" s="25" t="s">
        <v>2558</v>
      </c>
      <c r="T1461" s="26">
        <v>1585</v>
      </c>
      <c r="U1461" s="27">
        <v>0.19322199195416301</v>
      </c>
      <c r="V1461" s="28"/>
    </row>
    <row r="1462" spans="1:22" ht="20.100000000000001" customHeight="1" x14ac:dyDescent="0.15">
      <c r="A1462" s="41"/>
      <c r="B1462" s="40" t="s">
        <v>2559</v>
      </c>
      <c r="C1462" s="40" t="s">
        <v>2560</v>
      </c>
      <c r="D1462" s="42">
        <v>57</v>
      </c>
      <c r="E1462" s="42">
        <v>9862</v>
      </c>
      <c r="F1462" s="42">
        <v>8257</v>
      </c>
      <c r="G1462" s="42">
        <v>18119</v>
      </c>
      <c r="H1462" s="42">
        <v>5134</v>
      </c>
      <c r="I1462" s="42">
        <v>3583</v>
      </c>
      <c r="J1462" s="42">
        <v>8664</v>
      </c>
      <c r="K1462" s="52">
        <v>0.47817208455212801</v>
      </c>
      <c r="L1462" s="54">
        <v>498</v>
      </c>
      <c r="M1462" s="54">
        <v>143</v>
      </c>
      <c r="N1462" s="56">
        <v>1.7511633602743101E-2</v>
      </c>
      <c r="O1462" s="58">
        <v>8166</v>
      </c>
      <c r="P1462" s="25" t="s">
        <v>28</v>
      </c>
      <c r="Q1462" s="25" t="str">
        <f t="shared" si="23"/>
        <v>YAKE EVARISTE</v>
      </c>
      <c r="R1462" s="25" t="s">
        <v>2561</v>
      </c>
      <c r="S1462" s="25" t="s">
        <v>2562</v>
      </c>
      <c r="T1462" s="26">
        <v>1711</v>
      </c>
      <c r="U1462" s="27">
        <v>0.209527308351702</v>
      </c>
      <c r="V1462" s="28"/>
    </row>
    <row r="1463" spans="1:22" ht="20.100000000000001" customHeight="1" x14ac:dyDescent="0.15">
      <c r="A1463" s="41"/>
      <c r="B1463" s="41"/>
      <c r="C1463" s="41"/>
      <c r="D1463" s="43"/>
      <c r="E1463" s="43"/>
      <c r="F1463" s="43"/>
      <c r="G1463" s="43"/>
      <c r="H1463" s="43"/>
      <c r="I1463" s="43"/>
      <c r="J1463" s="43"/>
      <c r="K1463" s="53"/>
      <c r="L1463" s="55"/>
      <c r="M1463" s="55"/>
      <c r="N1463" s="57"/>
      <c r="O1463" s="59"/>
      <c r="P1463" s="25" t="s">
        <v>28</v>
      </c>
      <c r="Q1463" s="25" t="str">
        <f t="shared" si="23"/>
        <v>SADIA KOUI SALOMON</v>
      </c>
      <c r="R1463" s="25" t="s">
        <v>2563</v>
      </c>
      <c r="S1463" s="25" t="s">
        <v>2564</v>
      </c>
      <c r="T1463" s="26">
        <v>392</v>
      </c>
      <c r="U1463" s="27">
        <v>4.8003918687239799E-2</v>
      </c>
      <c r="V1463" s="28"/>
    </row>
    <row r="1464" spans="1:22" ht="20.100000000000001" customHeight="1" x14ac:dyDescent="0.15">
      <c r="A1464" s="41"/>
      <c r="B1464" s="41"/>
      <c r="C1464" s="41"/>
      <c r="D1464" s="43"/>
      <c r="E1464" s="43"/>
      <c r="F1464" s="43"/>
      <c r="G1464" s="43"/>
      <c r="H1464" s="43"/>
      <c r="I1464" s="43"/>
      <c r="J1464" s="43"/>
      <c r="K1464" s="53"/>
      <c r="L1464" s="55"/>
      <c r="M1464" s="55"/>
      <c r="N1464" s="57"/>
      <c r="O1464" s="59"/>
      <c r="P1464" s="25" t="s">
        <v>37</v>
      </c>
      <c r="Q1464" s="25" t="str">
        <f t="shared" si="23"/>
        <v>TOGBA NORBERT</v>
      </c>
      <c r="R1464" s="25" t="s">
        <v>518</v>
      </c>
      <c r="S1464" s="25" t="s">
        <v>2565</v>
      </c>
      <c r="T1464" s="26">
        <v>1615</v>
      </c>
      <c r="U1464" s="27">
        <v>0.19777124663237799</v>
      </c>
      <c r="V1464" s="28"/>
    </row>
    <row r="1465" spans="1:22" ht="20.100000000000001" customHeight="1" x14ac:dyDescent="0.15">
      <c r="A1465" s="41"/>
      <c r="B1465" s="41"/>
      <c r="C1465" s="41"/>
      <c r="D1465" s="43"/>
      <c r="E1465" s="43"/>
      <c r="F1465" s="43"/>
      <c r="G1465" s="43"/>
      <c r="H1465" s="43"/>
      <c r="I1465" s="43"/>
      <c r="J1465" s="43"/>
      <c r="K1465" s="53"/>
      <c r="L1465" s="55"/>
      <c r="M1465" s="55"/>
      <c r="N1465" s="57"/>
      <c r="O1465" s="59"/>
      <c r="P1465" s="25" t="s">
        <v>28</v>
      </c>
      <c r="Q1465" s="25" t="str">
        <f t="shared" si="23"/>
        <v>DION JEAN-MALAN</v>
      </c>
      <c r="R1465" s="25" t="s">
        <v>2566</v>
      </c>
      <c r="S1465" s="25" t="s">
        <v>2567</v>
      </c>
      <c r="T1465" s="26">
        <v>944</v>
      </c>
      <c r="U1465" s="27">
        <v>0.11560127357335299</v>
      </c>
      <c r="V1465" s="28"/>
    </row>
    <row r="1466" spans="1:22" ht="20.100000000000001" customHeight="1" x14ac:dyDescent="0.15">
      <c r="A1466" s="41"/>
      <c r="B1466" s="41"/>
      <c r="C1466" s="41"/>
      <c r="D1466" s="43"/>
      <c r="E1466" s="43"/>
      <c r="F1466" s="43"/>
      <c r="G1466" s="43"/>
      <c r="H1466" s="43"/>
      <c r="I1466" s="43"/>
      <c r="J1466" s="43"/>
      <c r="K1466" s="53"/>
      <c r="L1466" s="55"/>
      <c r="M1466" s="55"/>
      <c r="N1466" s="57"/>
      <c r="O1466" s="59"/>
      <c r="P1466" s="25" t="s">
        <v>42</v>
      </c>
      <c r="Q1466" s="25" t="str">
        <f t="shared" si="23"/>
        <v>BIH EMILE</v>
      </c>
      <c r="R1466" s="25" t="s">
        <v>2568</v>
      </c>
      <c r="S1466" s="25" t="s">
        <v>2569</v>
      </c>
      <c r="T1466" s="26">
        <v>714</v>
      </c>
      <c r="U1466" s="27">
        <v>8.7435709037472401E-2</v>
      </c>
      <c r="V1466" s="28"/>
    </row>
    <row r="1467" spans="1:22" x14ac:dyDescent="0.15">
      <c r="A1467" s="41"/>
      <c r="B1467" s="41"/>
      <c r="C1467" s="41"/>
      <c r="D1467" s="43"/>
      <c r="E1467" s="43"/>
      <c r="F1467" s="43"/>
      <c r="G1467" s="43"/>
      <c r="H1467" s="43"/>
      <c r="I1467" s="43"/>
      <c r="J1467" s="43"/>
      <c r="K1467" s="53"/>
      <c r="L1467" s="55"/>
      <c r="M1467" s="55"/>
      <c r="N1467" s="57"/>
      <c r="O1467" s="59"/>
      <c r="P1467" s="25" t="s">
        <v>166</v>
      </c>
      <c r="Q1467" s="25" t="str">
        <f t="shared" si="23"/>
        <v>SERY PASCAL</v>
      </c>
      <c r="R1467" s="25" t="s">
        <v>1520</v>
      </c>
      <c r="S1467" s="25" t="s">
        <v>2570</v>
      </c>
      <c r="T1467" s="26">
        <v>1980</v>
      </c>
      <c r="U1467" s="27">
        <v>0.24246877296105801</v>
      </c>
      <c r="V1467" s="28" t="s">
        <v>48</v>
      </c>
    </row>
    <row r="1468" spans="1:22" ht="20.100000000000001" customHeight="1" x14ac:dyDescent="0.15">
      <c r="A1468" s="41"/>
      <c r="B1468" s="41"/>
      <c r="C1468" s="41"/>
      <c r="D1468" s="43"/>
      <c r="E1468" s="43"/>
      <c r="F1468" s="43"/>
      <c r="G1468" s="43"/>
      <c r="H1468" s="43"/>
      <c r="I1468" s="43"/>
      <c r="J1468" s="43"/>
      <c r="K1468" s="53"/>
      <c r="L1468" s="55"/>
      <c r="M1468" s="55"/>
      <c r="N1468" s="57"/>
      <c r="O1468" s="59"/>
      <c r="P1468" s="25" t="s">
        <v>78</v>
      </c>
      <c r="Q1468" s="25" t="str">
        <f t="shared" si="23"/>
        <v>OULAI ANTOINE</v>
      </c>
      <c r="R1468" s="25" t="s">
        <v>396</v>
      </c>
      <c r="S1468" s="25" t="s">
        <v>2571</v>
      </c>
      <c r="T1468" s="26">
        <v>667</v>
      </c>
      <c r="U1468" s="27">
        <v>8.1680137154053395E-2</v>
      </c>
      <c r="V1468" s="28"/>
    </row>
    <row r="1469" spans="1:22" ht="20.100000000000001" customHeight="1" x14ac:dyDescent="0.15">
      <c r="A1469" s="41"/>
      <c r="B1469" s="40" t="s">
        <v>2572</v>
      </c>
      <c r="C1469" s="40" t="s">
        <v>2573</v>
      </c>
      <c r="D1469" s="42">
        <v>113</v>
      </c>
      <c r="E1469" s="42">
        <v>17406</v>
      </c>
      <c r="F1469" s="42">
        <v>15235</v>
      </c>
      <c r="G1469" s="42">
        <v>32641</v>
      </c>
      <c r="H1469" s="42">
        <v>9342</v>
      </c>
      <c r="I1469" s="42">
        <v>7628</v>
      </c>
      <c r="J1469" s="42">
        <v>16510</v>
      </c>
      <c r="K1469" s="52">
        <v>0.50580558193682801</v>
      </c>
      <c r="L1469" s="54">
        <v>839</v>
      </c>
      <c r="M1469" s="54">
        <v>242</v>
      </c>
      <c r="N1469" s="56">
        <v>1.5442537170569801E-2</v>
      </c>
      <c r="O1469" s="58">
        <v>15671</v>
      </c>
      <c r="P1469" s="25" t="s">
        <v>28</v>
      </c>
      <c r="Q1469" s="25" t="str">
        <f t="shared" si="23"/>
        <v>DION REMI</v>
      </c>
      <c r="R1469" s="25" t="s">
        <v>2566</v>
      </c>
      <c r="S1469" s="25" t="s">
        <v>2574</v>
      </c>
      <c r="T1469" s="26">
        <v>3921</v>
      </c>
      <c r="U1469" s="27">
        <v>0.25020738944547299</v>
      </c>
      <c r="V1469" s="28"/>
    </row>
    <row r="1470" spans="1:22" ht="20.100000000000001" customHeight="1" x14ac:dyDescent="0.15">
      <c r="A1470" s="41"/>
      <c r="B1470" s="41"/>
      <c r="C1470" s="41"/>
      <c r="D1470" s="43"/>
      <c r="E1470" s="43"/>
      <c r="F1470" s="43"/>
      <c r="G1470" s="43"/>
      <c r="H1470" s="43"/>
      <c r="I1470" s="43"/>
      <c r="J1470" s="43"/>
      <c r="K1470" s="53"/>
      <c r="L1470" s="55"/>
      <c r="M1470" s="55"/>
      <c r="N1470" s="57"/>
      <c r="O1470" s="59"/>
      <c r="P1470" s="25" t="s">
        <v>28</v>
      </c>
      <c r="Q1470" s="25" t="str">
        <f t="shared" si="23"/>
        <v>BLEU SOLO MEXIMINE</v>
      </c>
      <c r="R1470" s="25" t="s">
        <v>2575</v>
      </c>
      <c r="S1470" s="25" t="s">
        <v>2576</v>
      </c>
      <c r="T1470" s="26">
        <v>436</v>
      </c>
      <c r="U1470" s="27">
        <v>2.7822091761853102E-2</v>
      </c>
      <c r="V1470" s="28"/>
    </row>
    <row r="1471" spans="1:22" ht="20.100000000000001" customHeight="1" x14ac:dyDescent="0.15">
      <c r="A1471" s="41"/>
      <c r="B1471" s="41"/>
      <c r="C1471" s="41"/>
      <c r="D1471" s="43"/>
      <c r="E1471" s="43"/>
      <c r="F1471" s="43"/>
      <c r="G1471" s="43"/>
      <c r="H1471" s="43"/>
      <c r="I1471" s="43"/>
      <c r="J1471" s="43"/>
      <c r="K1471" s="53"/>
      <c r="L1471" s="55"/>
      <c r="M1471" s="55"/>
      <c r="N1471" s="57"/>
      <c r="O1471" s="59"/>
      <c r="P1471" s="25" t="s">
        <v>174</v>
      </c>
      <c r="Q1471" s="25" t="str">
        <f t="shared" si="23"/>
        <v>GONSAN HERVE</v>
      </c>
      <c r="R1471" s="25" t="s">
        <v>2577</v>
      </c>
      <c r="S1471" s="25" t="s">
        <v>1466</v>
      </c>
      <c r="T1471" s="26">
        <v>73</v>
      </c>
      <c r="U1471" s="27">
        <v>4.65828600599834E-3</v>
      </c>
      <c r="V1471" s="28"/>
    </row>
    <row r="1472" spans="1:22" ht="20.100000000000001" customHeight="1" x14ac:dyDescent="0.15">
      <c r="A1472" s="41"/>
      <c r="B1472" s="41"/>
      <c r="C1472" s="41"/>
      <c r="D1472" s="43"/>
      <c r="E1472" s="43"/>
      <c r="F1472" s="43"/>
      <c r="G1472" s="43"/>
      <c r="H1472" s="43"/>
      <c r="I1472" s="43"/>
      <c r="J1472" s="43"/>
      <c r="K1472" s="53"/>
      <c r="L1472" s="55"/>
      <c r="M1472" s="55"/>
      <c r="N1472" s="57"/>
      <c r="O1472" s="59"/>
      <c r="P1472" s="25" t="s">
        <v>42</v>
      </c>
      <c r="Q1472" s="25" t="str">
        <f t="shared" si="23"/>
        <v>SIA ANDRE</v>
      </c>
      <c r="R1472" s="25" t="s">
        <v>2578</v>
      </c>
      <c r="S1472" s="25" t="s">
        <v>2579</v>
      </c>
      <c r="T1472" s="26">
        <v>7191</v>
      </c>
      <c r="U1472" s="27">
        <v>0.45887307765937102</v>
      </c>
      <c r="V1472" s="28" t="s">
        <v>48</v>
      </c>
    </row>
    <row r="1473" spans="1:22" ht="20.100000000000001" customHeight="1" x14ac:dyDescent="0.15">
      <c r="A1473" s="41"/>
      <c r="B1473" s="41"/>
      <c r="C1473" s="41"/>
      <c r="D1473" s="43"/>
      <c r="E1473" s="43"/>
      <c r="F1473" s="43"/>
      <c r="G1473" s="43"/>
      <c r="H1473" s="43"/>
      <c r="I1473" s="43"/>
      <c r="J1473" s="43"/>
      <c r="K1473" s="53"/>
      <c r="L1473" s="55"/>
      <c r="M1473" s="55"/>
      <c r="N1473" s="57"/>
      <c r="O1473" s="59"/>
      <c r="P1473" s="25" t="s">
        <v>2580</v>
      </c>
      <c r="Q1473" s="25" t="str">
        <f t="shared" si="23"/>
        <v>BONTA GOUE FERNAND</v>
      </c>
      <c r="R1473" s="25" t="s">
        <v>2581</v>
      </c>
      <c r="S1473" s="25" t="s">
        <v>2582</v>
      </c>
      <c r="T1473" s="26">
        <v>114</v>
      </c>
      <c r="U1473" s="27">
        <v>7.2745836258056298E-3</v>
      </c>
      <c r="V1473" s="28"/>
    </row>
    <row r="1474" spans="1:22" ht="20.100000000000001" customHeight="1" x14ac:dyDescent="0.15">
      <c r="A1474" s="41"/>
      <c r="B1474" s="41"/>
      <c r="C1474" s="41"/>
      <c r="D1474" s="43"/>
      <c r="E1474" s="43"/>
      <c r="F1474" s="43"/>
      <c r="G1474" s="43"/>
      <c r="H1474" s="43"/>
      <c r="I1474" s="43"/>
      <c r="J1474" s="43"/>
      <c r="K1474" s="53"/>
      <c r="L1474" s="55"/>
      <c r="M1474" s="55"/>
      <c r="N1474" s="57"/>
      <c r="O1474" s="59"/>
      <c r="P1474" s="25" t="s">
        <v>37</v>
      </c>
      <c r="Q1474" s="25" t="str">
        <f t="shared" si="23"/>
        <v>SIKI BLON BLAISE</v>
      </c>
      <c r="R1474" s="25" t="s">
        <v>2583</v>
      </c>
      <c r="S1474" s="25" t="s">
        <v>2584</v>
      </c>
      <c r="T1474" s="26">
        <v>3129</v>
      </c>
      <c r="U1474" s="27">
        <v>0.199668176887244</v>
      </c>
      <c r="V1474" s="28"/>
    </row>
    <row r="1475" spans="1:22" ht="20.100000000000001" customHeight="1" x14ac:dyDescent="0.15">
      <c r="A1475" s="41"/>
      <c r="B1475" s="41"/>
      <c r="C1475" s="41"/>
      <c r="D1475" s="43"/>
      <c r="E1475" s="43"/>
      <c r="F1475" s="43"/>
      <c r="G1475" s="43"/>
      <c r="H1475" s="43"/>
      <c r="I1475" s="43"/>
      <c r="J1475" s="43"/>
      <c r="K1475" s="53"/>
      <c r="L1475" s="55"/>
      <c r="M1475" s="55"/>
      <c r="N1475" s="57"/>
      <c r="O1475" s="59"/>
      <c r="P1475" s="25" t="s">
        <v>78</v>
      </c>
      <c r="Q1475" s="25" t="str">
        <f t="shared" si="23"/>
        <v>MAH SIABA NESTOR</v>
      </c>
      <c r="R1475" s="25" t="s">
        <v>2585</v>
      </c>
      <c r="S1475" s="25" t="s">
        <v>2586</v>
      </c>
      <c r="T1475" s="26">
        <v>565</v>
      </c>
      <c r="U1475" s="27">
        <v>3.6053857443685798E-2</v>
      </c>
      <c r="V1475" s="28"/>
    </row>
    <row r="1476" spans="1:22" ht="20.100000000000001" customHeight="1" x14ac:dyDescent="0.15">
      <c r="A1476" s="41"/>
      <c r="B1476" s="40" t="s">
        <v>2587</v>
      </c>
      <c r="C1476" s="40" t="s">
        <v>2588</v>
      </c>
      <c r="D1476" s="42">
        <v>144</v>
      </c>
      <c r="E1476" s="42">
        <v>28793</v>
      </c>
      <c r="F1476" s="42">
        <v>27341</v>
      </c>
      <c r="G1476" s="42">
        <v>56134</v>
      </c>
      <c r="H1476" s="42">
        <v>11592</v>
      </c>
      <c r="I1476" s="42">
        <v>11233</v>
      </c>
      <c r="J1476" s="42">
        <v>22730</v>
      </c>
      <c r="K1476" s="52">
        <v>0.40492393201980997</v>
      </c>
      <c r="L1476" s="54">
        <v>963</v>
      </c>
      <c r="M1476" s="54">
        <v>219</v>
      </c>
      <c r="N1476" s="56">
        <v>1.00611016676621E-2</v>
      </c>
      <c r="O1476" s="58">
        <v>21767</v>
      </c>
      <c r="P1476" s="60" t="s">
        <v>28</v>
      </c>
      <c r="Q1476" s="25" t="str">
        <f t="shared" si="23"/>
        <v>KONE LAMAN</v>
      </c>
      <c r="R1476" s="25" t="s">
        <v>202</v>
      </c>
      <c r="S1476" s="25" t="s">
        <v>2589</v>
      </c>
      <c r="T1476" s="26">
        <v>3476</v>
      </c>
      <c r="U1476" s="27">
        <v>0.159691275784444</v>
      </c>
      <c r="V1476" s="28"/>
    </row>
    <row r="1477" spans="1:22" ht="20.100000000000001" customHeight="1" x14ac:dyDescent="0.15">
      <c r="A1477" s="41"/>
      <c r="B1477" s="41"/>
      <c r="C1477" s="41"/>
      <c r="D1477" s="43"/>
      <c r="E1477" s="43"/>
      <c r="F1477" s="43"/>
      <c r="G1477" s="43"/>
      <c r="H1477" s="43"/>
      <c r="I1477" s="43"/>
      <c r="J1477" s="43"/>
      <c r="K1477" s="53"/>
      <c r="L1477" s="55"/>
      <c r="M1477" s="55"/>
      <c r="N1477" s="57"/>
      <c r="O1477" s="59"/>
      <c r="P1477" s="61" t="s">
        <v>28</v>
      </c>
      <c r="Q1477" s="25" t="str">
        <f t="shared" si="23"/>
        <v>ABLE GUY FRANCOIS AYEMIN</v>
      </c>
      <c r="R1477" s="25" t="s">
        <v>609</v>
      </c>
      <c r="S1477" s="25" t="s">
        <v>2590</v>
      </c>
      <c r="T1477" s="26">
        <v>3476</v>
      </c>
      <c r="U1477" s="27">
        <v>0.159691275784444</v>
      </c>
      <c r="V1477" s="28"/>
    </row>
    <row r="1478" spans="1:22" ht="20.100000000000001" customHeight="1" x14ac:dyDescent="0.15">
      <c r="A1478" s="41"/>
      <c r="B1478" s="41"/>
      <c r="C1478" s="41"/>
      <c r="D1478" s="43"/>
      <c r="E1478" s="43"/>
      <c r="F1478" s="43"/>
      <c r="G1478" s="43"/>
      <c r="H1478" s="43"/>
      <c r="I1478" s="43"/>
      <c r="J1478" s="43"/>
      <c r="K1478" s="53"/>
      <c r="L1478" s="55"/>
      <c r="M1478" s="55"/>
      <c r="N1478" s="57"/>
      <c r="O1478" s="59"/>
      <c r="P1478" s="60" t="s">
        <v>28</v>
      </c>
      <c r="Q1478" s="25" t="str">
        <f t="shared" si="23"/>
        <v>BLON KESSEYMAN</v>
      </c>
      <c r="R1478" s="25" t="s">
        <v>2591</v>
      </c>
      <c r="S1478" s="25" t="s">
        <v>2592</v>
      </c>
      <c r="T1478" s="26">
        <v>89</v>
      </c>
      <c r="U1478" s="27">
        <v>4.0887582119722501E-3</v>
      </c>
      <c r="V1478" s="28"/>
    </row>
    <row r="1479" spans="1:22" ht="20.100000000000001" customHeight="1" x14ac:dyDescent="0.15">
      <c r="A1479" s="41"/>
      <c r="B1479" s="41"/>
      <c r="C1479" s="41"/>
      <c r="D1479" s="43"/>
      <c r="E1479" s="43"/>
      <c r="F1479" s="43"/>
      <c r="G1479" s="43"/>
      <c r="H1479" s="43"/>
      <c r="I1479" s="43"/>
      <c r="J1479" s="43"/>
      <c r="K1479" s="53"/>
      <c r="L1479" s="55"/>
      <c r="M1479" s="55"/>
      <c r="N1479" s="57"/>
      <c r="O1479" s="59"/>
      <c r="P1479" s="61" t="s">
        <v>28</v>
      </c>
      <c r="Q1479" s="25" t="str">
        <f t="shared" si="23"/>
        <v>KONE SEKOU</v>
      </c>
      <c r="R1479" s="25" t="s">
        <v>202</v>
      </c>
      <c r="S1479" s="25" t="s">
        <v>548</v>
      </c>
      <c r="T1479" s="26">
        <v>89</v>
      </c>
      <c r="U1479" s="27">
        <v>4.0887582119722501E-3</v>
      </c>
      <c r="V1479" s="28"/>
    </row>
    <row r="1480" spans="1:22" ht="20.100000000000001" customHeight="1" x14ac:dyDescent="0.15">
      <c r="A1480" s="41"/>
      <c r="B1480" s="41"/>
      <c r="C1480" s="41"/>
      <c r="D1480" s="43"/>
      <c r="E1480" s="43"/>
      <c r="F1480" s="43"/>
      <c r="G1480" s="43"/>
      <c r="H1480" s="43"/>
      <c r="I1480" s="43"/>
      <c r="J1480" s="43"/>
      <c r="K1480" s="53"/>
      <c r="L1480" s="55"/>
      <c r="M1480" s="55"/>
      <c r="N1480" s="57"/>
      <c r="O1480" s="59"/>
      <c r="P1480" s="60" t="s">
        <v>85</v>
      </c>
      <c r="Q1480" s="25" t="str">
        <f t="shared" si="23"/>
        <v>SADIA TY LUC OLIVIER</v>
      </c>
      <c r="R1480" s="25" t="s">
        <v>2563</v>
      </c>
      <c r="S1480" s="25" t="s">
        <v>2593</v>
      </c>
      <c r="T1480" s="26">
        <v>109</v>
      </c>
      <c r="U1480" s="27">
        <v>5.0075802820783799E-3</v>
      </c>
      <c r="V1480" s="28"/>
    </row>
    <row r="1481" spans="1:22" ht="20.100000000000001" customHeight="1" x14ac:dyDescent="0.15">
      <c r="A1481" s="41"/>
      <c r="B1481" s="41"/>
      <c r="C1481" s="41"/>
      <c r="D1481" s="43"/>
      <c r="E1481" s="43"/>
      <c r="F1481" s="43"/>
      <c r="G1481" s="43"/>
      <c r="H1481" s="43"/>
      <c r="I1481" s="43"/>
      <c r="J1481" s="43"/>
      <c r="K1481" s="53"/>
      <c r="L1481" s="55"/>
      <c r="M1481" s="55"/>
      <c r="N1481" s="57"/>
      <c r="O1481" s="59"/>
      <c r="P1481" s="61" t="s">
        <v>85</v>
      </c>
      <c r="Q1481" s="25" t="str">
        <f t="shared" ref="Q1481:Q1518" si="24">CONCATENATE(R1481," ",S1481)</f>
        <v>TRO GUSTAVE</v>
      </c>
      <c r="R1481" s="25" t="s">
        <v>2594</v>
      </c>
      <c r="S1481" s="25" t="s">
        <v>2595</v>
      </c>
      <c r="T1481" s="26">
        <v>109</v>
      </c>
      <c r="U1481" s="27">
        <v>5.0075802820783799E-3</v>
      </c>
      <c r="V1481" s="28"/>
    </row>
    <row r="1482" spans="1:22" ht="20.100000000000001" customHeight="1" x14ac:dyDescent="0.15">
      <c r="A1482" s="41"/>
      <c r="B1482" s="41"/>
      <c r="C1482" s="41"/>
      <c r="D1482" s="43"/>
      <c r="E1482" s="43"/>
      <c r="F1482" s="43"/>
      <c r="G1482" s="43"/>
      <c r="H1482" s="43"/>
      <c r="I1482" s="43"/>
      <c r="J1482" s="43"/>
      <c r="K1482" s="53"/>
      <c r="L1482" s="55"/>
      <c r="M1482" s="55"/>
      <c r="N1482" s="57"/>
      <c r="O1482" s="59"/>
      <c r="P1482" s="60" t="s">
        <v>37</v>
      </c>
      <c r="Q1482" s="25" t="str">
        <f t="shared" si="24"/>
        <v>KONATE SIDIKI</v>
      </c>
      <c r="R1482" s="25" t="s">
        <v>234</v>
      </c>
      <c r="S1482" s="25" t="s">
        <v>2596</v>
      </c>
      <c r="T1482" s="26">
        <v>10038</v>
      </c>
      <c r="U1482" s="27">
        <v>0.46115679698626399</v>
      </c>
      <c r="V1482" s="28" t="s">
        <v>48</v>
      </c>
    </row>
    <row r="1483" spans="1:22" ht="20.100000000000001" customHeight="1" x14ac:dyDescent="0.15">
      <c r="A1483" s="41"/>
      <c r="B1483" s="41"/>
      <c r="C1483" s="41"/>
      <c r="D1483" s="43"/>
      <c r="E1483" s="43"/>
      <c r="F1483" s="43"/>
      <c r="G1483" s="43"/>
      <c r="H1483" s="43"/>
      <c r="I1483" s="43"/>
      <c r="J1483" s="43"/>
      <c r="K1483" s="53"/>
      <c r="L1483" s="55"/>
      <c r="M1483" s="55"/>
      <c r="N1483" s="57"/>
      <c r="O1483" s="59"/>
      <c r="P1483" s="61" t="s">
        <v>37</v>
      </c>
      <c r="Q1483" s="25" t="str">
        <f t="shared" si="24"/>
        <v>FLINDE ALBERT</v>
      </c>
      <c r="R1483" s="25" t="s">
        <v>2597</v>
      </c>
      <c r="S1483" s="25" t="s">
        <v>638</v>
      </c>
      <c r="T1483" s="26">
        <v>10038</v>
      </c>
      <c r="U1483" s="27">
        <v>0.46115679698626399</v>
      </c>
      <c r="V1483" s="28" t="s">
        <v>48</v>
      </c>
    </row>
    <row r="1484" spans="1:22" ht="20.100000000000001" customHeight="1" x14ac:dyDescent="0.15">
      <c r="A1484" s="41"/>
      <c r="B1484" s="41"/>
      <c r="C1484" s="41"/>
      <c r="D1484" s="43"/>
      <c r="E1484" s="43"/>
      <c r="F1484" s="43"/>
      <c r="G1484" s="43"/>
      <c r="H1484" s="43"/>
      <c r="I1484" s="43"/>
      <c r="J1484" s="43"/>
      <c r="K1484" s="53"/>
      <c r="L1484" s="55"/>
      <c r="M1484" s="55"/>
      <c r="N1484" s="57"/>
      <c r="O1484" s="59"/>
      <c r="P1484" s="60" t="s">
        <v>78</v>
      </c>
      <c r="Q1484" s="25" t="str">
        <f t="shared" si="24"/>
        <v>KALLET DIOMANDE</v>
      </c>
      <c r="R1484" s="25" t="s">
        <v>2598</v>
      </c>
      <c r="S1484" s="25" t="s">
        <v>185</v>
      </c>
      <c r="T1484" s="26">
        <v>908</v>
      </c>
      <c r="U1484" s="27">
        <v>4.1714521982817998E-2</v>
      </c>
      <c r="V1484" s="28"/>
    </row>
    <row r="1485" spans="1:22" ht="20.100000000000001" customHeight="1" x14ac:dyDescent="0.15">
      <c r="A1485" s="41"/>
      <c r="B1485" s="41"/>
      <c r="C1485" s="41"/>
      <c r="D1485" s="43"/>
      <c r="E1485" s="43"/>
      <c r="F1485" s="43"/>
      <c r="G1485" s="43"/>
      <c r="H1485" s="43"/>
      <c r="I1485" s="43"/>
      <c r="J1485" s="43"/>
      <c r="K1485" s="53"/>
      <c r="L1485" s="55"/>
      <c r="M1485" s="55"/>
      <c r="N1485" s="57"/>
      <c r="O1485" s="59"/>
      <c r="P1485" s="61" t="s">
        <v>78</v>
      </c>
      <c r="Q1485" s="25" t="str">
        <f t="shared" si="24"/>
        <v>FAHE DIE FLORENTINE CARISTAN</v>
      </c>
      <c r="R1485" s="25" t="s">
        <v>2599</v>
      </c>
      <c r="S1485" s="25" t="s">
        <v>2600</v>
      </c>
      <c r="T1485" s="26">
        <v>908</v>
      </c>
      <c r="U1485" s="27">
        <v>4.1714521982817998E-2</v>
      </c>
      <c r="V1485" s="28"/>
    </row>
    <row r="1486" spans="1:22" ht="20.100000000000001" customHeight="1" x14ac:dyDescent="0.15">
      <c r="A1486" s="41"/>
      <c r="B1486" s="41"/>
      <c r="C1486" s="41"/>
      <c r="D1486" s="43"/>
      <c r="E1486" s="43"/>
      <c r="F1486" s="43"/>
      <c r="G1486" s="43"/>
      <c r="H1486" s="43"/>
      <c r="I1486" s="43"/>
      <c r="J1486" s="43"/>
      <c r="K1486" s="53"/>
      <c r="L1486" s="55"/>
      <c r="M1486" s="55"/>
      <c r="N1486" s="57"/>
      <c r="O1486" s="59"/>
      <c r="P1486" s="60" t="s">
        <v>127</v>
      </c>
      <c r="Q1486" s="25" t="str">
        <f t="shared" si="24"/>
        <v>TIA ANDRE</v>
      </c>
      <c r="R1486" s="25" t="s">
        <v>1383</v>
      </c>
      <c r="S1486" s="25" t="s">
        <v>2579</v>
      </c>
      <c r="T1486" s="26">
        <v>6928</v>
      </c>
      <c r="U1486" s="27">
        <v>0.31827996508476097</v>
      </c>
      <c r="V1486" s="28"/>
    </row>
    <row r="1487" spans="1:22" ht="20.100000000000001" customHeight="1" x14ac:dyDescent="0.15">
      <c r="A1487" s="41"/>
      <c r="B1487" s="41"/>
      <c r="C1487" s="41"/>
      <c r="D1487" s="43"/>
      <c r="E1487" s="43"/>
      <c r="F1487" s="43"/>
      <c r="G1487" s="43"/>
      <c r="H1487" s="43"/>
      <c r="I1487" s="43"/>
      <c r="J1487" s="43"/>
      <c r="K1487" s="53"/>
      <c r="L1487" s="55"/>
      <c r="M1487" s="55"/>
      <c r="N1487" s="57"/>
      <c r="O1487" s="59"/>
      <c r="P1487" s="61" t="s">
        <v>127</v>
      </c>
      <c r="Q1487" s="25" t="str">
        <f t="shared" si="24"/>
        <v>KONE AMARA</v>
      </c>
      <c r="R1487" s="25" t="s">
        <v>202</v>
      </c>
      <c r="S1487" s="25" t="s">
        <v>210</v>
      </c>
      <c r="T1487" s="26">
        <v>6928</v>
      </c>
      <c r="U1487" s="27">
        <v>0.31827996508476097</v>
      </c>
      <c r="V1487" s="28"/>
    </row>
    <row r="1488" spans="1:22" ht="20.100000000000001" customHeight="1" x14ac:dyDescent="0.15">
      <c r="A1488" s="41"/>
      <c r="B1488" s="40" t="s">
        <v>2601</v>
      </c>
      <c r="C1488" s="40" t="s">
        <v>2602</v>
      </c>
      <c r="D1488" s="42">
        <v>142</v>
      </c>
      <c r="E1488" s="42">
        <v>22929</v>
      </c>
      <c r="F1488" s="42">
        <v>22694</v>
      </c>
      <c r="G1488" s="42">
        <v>45623</v>
      </c>
      <c r="H1488" s="42">
        <v>11073</v>
      </c>
      <c r="I1488" s="42">
        <v>9569</v>
      </c>
      <c r="J1488" s="42">
        <v>20623</v>
      </c>
      <c r="K1488" s="52">
        <v>0.45203077395173502</v>
      </c>
      <c r="L1488" s="54">
        <v>1041</v>
      </c>
      <c r="M1488" s="54">
        <v>370</v>
      </c>
      <c r="N1488" s="56">
        <v>1.8894903482790298E-2</v>
      </c>
      <c r="O1488" s="58">
        <v>19582</v>
      </c>
      <c r="P1488" s="25" t="s">
        <v>28</v>
      </c>
      <c r="Q1488" s="25" t="str">
        <f t="shared" si="24"/>
        <v>GONLY WALO MAURICE</v>
      </c>
      <c r="R1488" s="25" t="s">
        <v>2603</v>
      </c>
      <c r="S1488" s="25" t="s">
        <v>2604</v>
      </c>
      <c r="T1488" s="26">
        <v>192</v>
      </c>
      <c r="U1488" s="27">
        <v>9.8049228883668703E-3</v>
      </c>
      <c r="V1488" s="28"/>
    </row>
    <row r="1489" spans="1:22" ht="20.100000000000001" customHeight="1" x14ac:dyDescent="0.15">
      <c r="A1489" s="41"/>
      <c r="B1489" s="41"/>
      <c r="C1489" s="41"/>
      <c r="D1489" s="43"/>
      <c r="E1489" s="43"/>
      <c r="F1489" s="43"/>
      <c r="G1489" s="43"/>
      <c r="H1489" s="43"/>
      <c r="I1489" s="43"/>
      <c r="J1489" s="43"/>
      <c r="K1489" s="53"/>
      <c r="L1489" s="55"/>
      <c r="M1489" s="55"/>
      <c r="N1489" s="57"/>
      <c r="O1489" s="59"/>
      <c r="P1489" s="25" t="s">
        <v>37</v>
      </c>
      <c r="Q1489" s="25" t="str">
        <f t="shared" si="24"/>
        <v>GONTO BLEPEULEU PELAGIE</v>
      </c>
      <c r="R1489" s="25" t="s">
        <v>2605</v>
      </c>
      <c r="S1489" s="25" t="s">
        <v>2606</v>
      </c>
      <c r="T1489" s="26">
        <v>2867</v>
      </c>
      <c r="U1489" s="27">
        <v>0.14640996833827</v>
      </c>
      <c r="V1489" s="28"/>
    </row>
    <row r="1490" spans="1:22" ht="20.100000000000001" customHeight="1" x14ac:dyDescent="0.15">
      <c r="A1490" s="41"/>
      <c r="B1490" s="41"/>
      <c r="C1490" s="41"/>
      <c r="D1490" s="43"/>
      <c r="E1490" s="43"/>
      <c r="F1490" s="43"/>
      <c r="G1490" s="43"/>
      <c r="H1490" s="43"/>
      <c r="I1490" s="43"/>
      <c r="J1490" s="43"/>
      <c r="K1490" s="53"/>
      <c r="L1490" s="55"/>
      <c r="M1490" s="55"/>
      <c r="N1490" s="57"/>
      <c r="O1490" s="59"/>
      <c r="P1490" s="25" t="s">
        <v>28</v>
      </c>
      <c r="Q1490" s="25" t="str">
        <f t="shared" si="24"/>
        <v>OUHI ZOTAHON PHILIBERT</v>
      </c>
      <c r="R1490" s="25" t="s">
        <v>2607</v>
      </c>
      <c r="S1490" s="25" t="s">
        <v>2608</v>
      </c>
      <c r="T1490" s="26">
        <v>285</v>
      </c>
      <c r="U1490" s="27">
        <v>1.4554182412419601E-2</v>
      </c>
      <c r="V1490" s="28"/>
    </row>
    <row r="1491" spans="1:22" ht="20.100000000000001" customHeight="1" x14ac:dyDescent="0.15">
      <c r="A1491" s="41"/>
      <c r="B1491" s="41"/>
      <c r="C1491" s="41"/>
      <c r="D1491" s="43"/>
      <c r="E1491" s="43"/>
      <c r="F1491" s="43"/>
      <c r="G1491" s="43"/>
      <c r="H1491" s="43"/>
      <c r="I1491" s="43"/>
      <c r="J1491" s="43"/>
      <c r="K1491" s="53"/>
      <c r="L1491" s="55"/>
      <c r="M1491" s="55"/>
      <c r="N1491" s="57"/>
      <c r="O1491" s="59"/>
      <c r="P1491" s="25" t="s">
        <v>28</v>
      </c>
      <c r="Q1491" s="25" t="str">
        <f t="shared" si="24"/>
        <v>SOPOU PAULE GINETTE</v>
      </c>
      <c r="R1491" s="25" t="s">
        <v>2609</v>
      </c>
      <c r="S1491" s="25" t="s">
        <v>2610</v>
      </c>
      <c r="T1491" s="26">
        <v>404</v>
      </c>
      <c r="U1491" s="27">
        <v>2.0631191910938599E-2</v>
      </c>
      <c r="V1491" s="28"/>
    </row>
    <row r="1492" spans="1:22" ht="35.25" x14ac:dyDescent="0.15">
      <c r="A1492" s="41"/>
      <c r="B1492" s="41"/>
      <c r="C1492" s="41"/>
      <c r="D1492" s="43"/>
      <c r="E1492" s="43"/>
      <c r="F1492" s="43"/>
      <c r="G1492" s="43"/>
      <c r="H1492" s="43"/>
      <c r="I1492" s="43"/>
      <c r="J1492" s="43"/>
      <c r="K1492" s="53"/>
      <c r="L1492" s="55"/>
      <c r="M1492" s="55"/>
      <c r="N1492" s="57"/>
      <c r="O1492" s="59"/>
      <c r="P1492" s="25" t="s">
        <v>166</v>
      </c>
      <c r="Q1492" s="25" t="str">
        <f t="shared" si="24"/>
        <v>MABRI TOIKEUSSE ALBERT ABDALLAH</v>
      </c>
      <c r="R1492" s="25" t="s">
        <v>2611</v>
      </c>
      <c r="S1492" s="25" t="s">
        <v>2612</v>
      </c>
      <c r="T1492" s="26">
        <v>15464</v>
      </c>
      <c r="U1492" s="27">
        <v>0.789704830967215</v>
      </c>
      <c r="V1492" s="28" t="s">
        <v>48</v>
      </c>
    </row>
    <row r="1493" spans="1:22" ht="20.100000000000001" customHeight="1" x14ac:dyDescent="0.15">
      <c r="A1493" s="41"/>
      <c r="B1493" s="40" t="s">
        <v>2613</v>
      </c>
      <c r="C1493" s="40" t="s">
        <v>2614</v>
      </c>
      <c r="D1493" s="42">
        <v>55</v>
      </c>
      <c r="E1493" s="42">
        <v>6766</v>
      </c>
      <c r="F1493" s="42">
        <v>7052</v>
      </c>
      <c r="G1493" s="42">
        <v>13818</v>
      </c>
      <c r="H1493" s="42">
        <v>4741</v>
      </c>
      <c r="I1493" s="42">
        <v>4540</v>
      </c>
      <c r="J1493" s="42">
        <v>9113</v>
      </c>
      <c r="K1493" s="52">
        <v>0.65950209871182497</v>
      </c>
      <c r="L1493" s="54">
        <v>687</v>
      </c>
      <c r="M1493" s="54">
        <v>146</v>
      </c>
      <c r="N1493" s="56">
        <v>1.7327320199382899E-2</v>
      </c>
      <c r="O1493" s="58">
        <v>8426</v>
      </c>
      <c r="P1493" s="25" t="s">
        <v>28</v>
      </c>
      <c r="Q1493" s="25" t="str">
        <f t="shared" si="24"/>
        <v>METOUA NOUTOY KALO BERTHILLE</v>
      </c>
      <c r="R1493" s="25" t="s">
        <v>2615</v>
      </c>
      <c r="S1493" s="25" t="s">
        <v>2616</v>
      </c>
      <c r="T1493" s="26">
        <v>411</v>
      </c>
      <c r="U1493" s="27">
        <v>4.87775931640161E-2</v>
      </c>
      <c r="V1493" s="28"/>
    </row>
    <row r="1494" spans="1:22" ht="20.100000000000001" customHeight="1" x14ac:dyDescent="0.15">
      <c r="A1494" s="41"/>
      <c r="B1494" s="41"/>
      <c r="C1494" s="41"/>
      <c r="D1494" s="43"/>
      <c r="E1494" s="43"/>
      <c r="F1494" s="43"/>
      <c r="G1494" s="43"/>
      <c r="H1494" s="43"/>
      <c r="I1494" s="43"/>
      <c r="J1494" s="43"/>
      <c r="K1494" s="53"/>
      <c r="L1494" s="55"/>
      <c r="M1494" s="55"/>
      <c r="N1494" s="57"/>
      <c r="O1494" s="59"/>
      <c r="P1494" s="25" t="s">
        <v>28</v>
      </c>
      <c r="Q1494" s="25" t="str">
        <f t="shared" si="24"/>
        <v>YOH GOUANTO MICHEL</v>
      </c>
      <c r="R1494" s="25" t="s">
        <v>1544</v>
      </c>
      <c r="S1494" s="25" t="s">
        <v>2617</v>
      </c>
      <c r="T1494" s="26">
        <v>1018</v>
      </c>
      <c r="U1494" s="27">
        <v>0.120816520294327</v>
      </c>
      <c r="V1494" s="28"/>
    </row>
    <row r="1495" spans="1:22" ht="20.100000000000001" customHeight="1" x14ac:dyDescent="0.15">
      <c r="A1495" s="41"/>
      <c r="B1495" s="41"/>
      <c r="C1495" s="41"/>
      <c r="D1495" s="43"/>
      <c r="E1495" s="43"/>
      <c r="F1495" s="43"/>
      <c r="G1495" s="43"/>
      <c r="H1495" s="43"/>
      <c r="I1495" s="43"/>
      <c r="J1495" s="43"/>
      <c r="K1495" s="53"/>
      <c r="L1495" s="55"/>
      <c r="M1495" s="55"/>
      <c r="N1495" s="57"/>
      <c r="O1495" s="59"/>
      <c r="P1495" s="25" t="s">
        <v>37</v>
      </c>
      <c r="Q1495" s="25" t="str">
        <f t="shared" si="24"/>
        <v>KAYO SLAHA CLARISSE</v>
      </c>
      <c r="R1495" s="25" t="s">
        <v>2618</v>
      </c>
      <c r="S1495" s="25" t="s">
        <v>2619</v>
      </c>
      <c r="T1495" s="26">
        <v>1737</v>
      </c>
      <c r="U1495" s="27">
        <v>0.206147638262521</v>
      </c>
      <c r="V1495" s="28"/>
    </row>
    <row r="1496" spans="1:22" ht="20.100000000000001" customHeight="1" x14ac:dyDescent="0.15">
      <c r="A1496" s="41"/>
      <c r="B1496" s="41"/>
      <c r="C1496" s="41"/>
      <c r="D1496" s="43"/>
      <c r="E1496" s="43"/>
      <c r="F1496" s="43"/>
      <c r="G1496" s="43"/>
      <c r="H1496" s="43"/>
      <c r="I1496" s="43"/>
      <c r="J1496" s="43"/>
      <c r="K1496" s="53"/>
      <c r="L1496" s="55"/>
      <c r="M1496" s="55"/>
      <c r="N1496" s="57"/>
      <c r="O1496" s="59"/>
      <c r="P1496" s="25" t="s">
        <v>28</v>
      </c>
      <c r="Q1496" s="25" t="str">
        <f t="shared" si="24"/>
        <v>GUEI DANIN MAGLOIRE</v>
      </c>
      <c r="R1496" s="25" t="s">
        <v>418</v>
      </c>
      <c r="S1496" s="25" t="s">
        <v>2620</v>
      </c>
      <c r="T1496" s="26">
        <v>1282</v>
      </c>
      <c r="U1496" s="27">
        <v>0.15214811298362199</v>
      </c>
      <c r="V1496" s="28"/>
    </row>
    <row r="1497" spans="1:22" ht="20.100000000000001" customHeight="1" x14ac:dyDescent="0.15">
      <c r="A1497" s="41"/>
      <c r="B1497" s="41"/>
      <c r="C1497" s="41"/>
      <c r="D1497" s="43"/>
      <c r="E1497" s="43"/>
      <c r="F1497" s="43"/>
      <c r="G1497" s="43"/>
      <c r="H1497" s="43"/>
      <c r="I1497" s="43"/>
      <c r="J1497" s="43"/>
      <c r="K1497" s="53"/>
      <c r="L1497" s="55"/>
      <c r="M1497" s="55"/>
      <c r="N1497" s="57"/>
      <c r="O1497" s="59"/>
      <c r="P1497" s="25" t="s">
        <v>28</v>
      </c>
      <c r="Q1497" s="25" t="str">
        <f t="shared" si="24"/>
        <v>MEMAN ANDRE NARCISSE</v>
      </c>
      <c r="R1497" s="25" t="s">
        <v>199</v>
      </c>
      <c r="S1497" s="25" t="s">
        <v>2621</v>
      </c>
      <c r="T1497" s="26">
        <v>1097</v>
      </c>
      <c r="U1497" s="27">
        <v>0.130192262046048</v>
      </c>
      <c r="V1497" s="28"/>
    </row>
    <row r="1498" spans="1:22" x14ac:dyDescent="0.15">
      <c r="A1498" s="41"/>
      <c r="B1498" s="41"/>
      <c r="C1498" s="41"/>
      <c r="D1498" s="43"/>
      <c r="E1498" s="43"/>
      <c r="F1498" s="43"/>
      <c r="G1498" s="43"/>
      <c r="H1498" s="43"/>
      <c r="I1498" s="43"/>
      <c r="J1498" s="43"/>
      <c r="K1498" s="53"/>
      <c r="L1498" s="55"/>
      <c r="M1498" s="55"/>
      <c r="N1498" s="57"/>
      <c r="O1498" s="59"/>
      <c r="P1498" s="25" t="s">
        <v>166</v>
      </c>
      <c r="Q1498" s="25" t="str">
        <f t="shared" si="24"/>
        <v>KOKOUSSEU TOMIN ALEXIS</v>
      </c>
      <c r="R1498" s="25" t="s">
        <v>2622</v>
      </c>
      <c r="S1498" s="25" t="s">
        <v>2623</v>
      </c>
      <c r="T1498" s="26">
        <v>2202</v>
      </c>
      <c r="U1498" s="27">
        <v>0.26133396629480199</v>
      </c>
      <c r="V1498" s="28" t="s">
        <v>48</v>
      </c>
    </row>
    <row r="1499" spans="1:22" ht="20.100000000000001" customHeight="1" x14ac:dyDescent="0.15">
      <c r="A1499" s="41"/>
      <c r="B1499" s="41"/>
      <c r="C1499" s="41"/>
      <c r="D1499" s="43"/>
      <c r="E1499" s="43"/>
      <c r="F1499" s="43"/>
      <c r="G1499" s="43"/>
      <c r="H1499" s="43"/>
      <c r="I1499" s="43"/>
      <c r="J1499" s="43"/>
      <c r="K1499" s="53"/>
      <c r="L1499" s="55"/>
      <c r="M1499" s="55"/>
      <c r="N1499" s="57"/>
      <c r="O1499" s="59"/>
      <c r="P1499" s="25" t="s">
        <v>45</v>
      </c>
      <c r="Q1499" s="25" t="str">
        <f t="shared" si="24"/>
        <v>GUEU MICHEL</v>
      </c>
      <c r="R1499" s="25" t="s">
        <v>720</v>
      </c>
      <c r="S1499" s="25" t="s">
        <v>2384</v>
      </c>
      <c r="T1499" s="26">
        <v>533</v>
      </c>
      <c r="U1499" s="27">
        <v>6.3256586755281299E-2</v>
      </c>
      <c r="V1499" s="28"/>
    </row>
    <row r="1500" spans="1:22" ht="20.100000000000001" customHeight="1" x14ac:dyDescent="0.15">
      <c r="A1500" s="40" t="s">
        <v>2624</v>
      </c>
      <c r="B1500" s="40" t="s">
        <v>2625</v>
      </c>
      <c r="C1500" s="40" t="s">
        <v>2626</v>
      </c>
      <c r="D1500" s="42">
        <v>53</v>
      </c>
      <c r="E1500" s="42">
        <v>8404</v>
      </c>
      <c r="F1500" s="42">
        <v>8034</v>
      </c>
      <c r="G1500" s="42">
        <v>16438</v>
      </c>
      <c r="H1500" s="42">
        <v>5567</v>
      </c>
      <c r="I1500" s="42">
        <v>5211</v>
      </c>
      <c r="J1500" s="42">
        <v>10778</v>
      </c>
      <c r="K1500" s="52">
        <v>0.65567587297724805</v>
      </c>
      <c r="L1500" s="54">
        <v>103</v>
      </c>
      <c r="M1500" s="54">
        <v>270</v>
      </c>
      <c r="N1500" s="56">
        <v>2.5292740046838399E-2</v>
      </c>
      <c r="O1500" s="58">
        <v>10675</v>
      </c>
      <c r="P1500" s="25" t="s">
        <v>28</v>
      </c>
      <c r="Q1500" s="25" t="str">
        <f t="shared" si="24"/>
        <v>KOUROUMA MAMADOU</v>
      </c>
      <c r="R1500" s="25" t="s">
        <v>2237</v>
      </c>
      <c r="S1500" s="25" t="s">
        <v>184</v>
      </c>
      <c r="T1500" s="26">
        <v>1415</v>
      </c>
      <c r="U1500" s="27">
        <v>0.13255269320843099</v>
      </c>
      <c r="V1500" s="28"/>
    </row>
    <row r="1501" spans="1:22" ht="20.100000000000001" customHeight="1" x14ac:dyDescent="0.15">
      <c r="A1501" s="41"/>
      <c r="B1501" s="41"/>
      <c r="C1501" s="41"/>
      <c r="D1501" s="43"/>
      <c r="E1501" s="43"/>
      <c r="F1501" s="43"/>
      <c r="G1501" s="43"/>
      <c r="H1501" s="43"/>
      <c r="I1501" s="43"/>
      <c r="J1501" s="43"/>
      <c r="K1501" s="53"/>
      <c r="L1501" s="55"/>
      <c r="M1501" s="55"/>
      <c r="N1501" s="57"/>
      <c r="O1501" s="59"/>
      <c r="P1501" s="25" t="s">
        <v>28</v>
      </c>
      <c r="Q1501" s="25" t="str">
        <f t="shared" si="24"/>
        <v>KONE SOULEYMANE</v>
      </c>
      <c r="R1501" s="25" t="s">
        <v>202</v>
      </c>
      <c r="S1501" s="25" t="s">
        <v>239</v>
      </c>
      <c r="T1501" s="26">
        <v>2364</v>
      </c>
      <c r="U1501" s="27">
        <v>0.22145199063231799</v>
      </c>
      <c r="V1501" s="28"/>
    </row>
    <row r="1502" spans="1:22" ht="20.100000000000001" customHeight="1" x14ac:dyDescent="0.15">
      <c r="A1502" s="41"/>
      <c r="B1502" s="41"/>
      <c r="C1502" s="41"/>
      <c r="D1502" s="43"/>
      <c r="E1502" s="43"/>
      <c r="F1502" s="43"/>
      <c r="G1502" s="43"/>
      <c r="H1502" s="43"/>
      <c r="I1502" s="43"/>
      <c r="J1502" s="43"/>
      <c r="K1502" s="53"/>
      <c r="L1502" s="55"/>
      <c r="M1502" s="55"/>
      <c r="N1502" s="57"/>
      <c r="O1502" s="59"/>
      <c r="P1502" s="25" t="s">
        <v>28</v>
      </c>
      <c r="Q1502" s="25" t="str">
        <f t="shared" si="24"/>
        <v>FOFANA SEYDOU</v>
      </c>
      <c r="R1502" s="25" t="s">
        <v>227</v>
      </c>
      <c r="S1502" s="25" t="s">
        <v>825</v>
      </c>
      <c r="T1502" s="26">
        <v>70</v>
      </c>
      <c r="U1502" s="27">
        <v>6.5573770491803296E-3</v>
      </c>
      <c r="V1502" s="28"/>
    </row>
    <row r="1503" spans="1:22" ht="20.100000000000001" customHeight="1" x14ac:dyDescent="0.15">
      <c r="A1503" s="41"/>
      <c r="B1503" s="41"/>
      <c r="C1503" s="41"/>
      <c r="D1503" s="43"/>
      <c r="E1503" s="43"/>
      <c r="F1503" s="43"/>
      <c r="G1503" s="43"/>
      <c r="H1503" s="43"/>
      <c r="I1503" s="43"/>
      <c r="J1503" s="43"/>
      <c r="K1503" s="53"/>
      <c r="L1503" s="55"/>
      <c r="M1503" s="55"/>
      <c r="N1503" s="57"/>
      <c r="O1503" s="59"/>
      <c r="P1503" s="25" t="s">
        <v>37</v>
      </c>
      <c r="Q1503" s="25" t="str">
        <f t="shared" si="24"/>
        <v>KONE ABOUBACAR SIDIKI</v>
      </c>
      <c r="R1503" s="25" t="s">
        <v>202</v>
      </c>
      <c r="S1503" s="25" t="s">
        <v>2627</v>
      </c>
      <c r="T1503" s="26">
        <v>6556</v>
      </c>
      <c r="U1503" s="27">
        <v>0.61414519906323195</v>
      </c>
      <c r="V1503" s="28" t="s">
        <v>48</v>
      </c>
    </row>
    <row r="1504" spans="1:22" ht="24" x14ac:dyDescent="0.15">
      <c r="A1504" s="41"/>
      <c r="B1504" s="34" t="s">
        <v>2628</v>
      </c>
      <c r="C1504" s="34" t="s">
        <v>2629</v>
      </c>
      <c r="D1504" s="26">
        <v>33</v>
      </c>
      <c r="E1504" s="26">
        <v>5341</v>
      </c>
      <c r="F1504" s="29">
        <v>4811</v>
      </c>
      <c r="G1504" s="26">
        <v>10152</v>
      </c>
      <c r="H1504" s="26">
        <v>4706</v>
      </c>
      <c r="I1504" s="26">
        <v>4275</v>
      </c>
      <c r="J1504" s="26">
        <v>8981</v>
      </c>
      <c r="K1504" s="27">
        <v>0.88465327029156804</v>
      </c>
      <c r="L1504" s="30">
        <v>40</v>
      </c>
      <c r="M1504" s="30">
        <v>9</v>
      </c>
      <c r="N1504" s="31">
        <v>1.00659881445029E-3</v>
      </c>
      <c r="O1504" s="32">
        <v>8941</v>
      </c>
      <c r="P1504" s="25" t="s">
        <v>37</v>
      </c>
      <c r="Q1504" s="25" t="str">
        <f t="shared" si="24"/>
        <v>MEITE BEN ABDOULAYE</v>
      </c>
      <c r="R1504" s="25" t="s">
        <v>1047</v>
      </c>
      <c r="S1504" s="25" t="s">
        <v>2630</v>
      </c>
      <c r="T1504" s="26">
        <v>8932</v>
      </c>
      <c r="U1504" s="27">
        <v>0.99899340118555002</v>
      </c>
      <c r="V1504" s="28" t="s">
        <v>48</v>
      </c>
    </row>
    <row r="1505" spans="1:22" ht="35.25" x14ac:dyDescent="0.15">
      <c r="A1505" s="41"/>
      <c r="B1505" s="34" t="s">
        <v>2631</v>
      </c>
      <c r="C1505" s="34" t="s">
        <v>2632</v>
      </c>
      <c r="D1505" s="26">
        <v>54</v>
      </c>
      <c r="E1505" s="26">
        <v>7495</v>
      </c>
      <c r="F1505" s="29">
        <v>7577</v>
      </c>
      <c r="G1505" s="26">
        <v>15072</v>
      </c>
      <c r="H1505" s="26">
        <v>6891</v>
      </c>
      <c r="I1505" s="26">
        <v>6859</v>
      </c>
      <c r="J1505" s="26">
        <v>13750</v>
      </c>
      <c r="K1505" s="27">
        <v>0.91228768577494701</v>
      </c>
      <c r="L1505" s="30">
        <v>48</v>
      </c>
      <c r="M1505" s="30">
        <v>12</v>
      </c>
      <c r="N1505" s="31">
        <v>8.7578455699897798E-4</v>
      </c>
      <c r="O1505" s="32">
        <v>13702</v>
      </c>
      <c r="P1505" s="25" t="s">
        <v>37</v>
      </c>
      <c r="Q1505" s="25" t="str">
        <f t="shared" si="24"/>
        <v>SOUMAHORO AMADOU</v>
      </c>
      <c r="R1505" s="25" t="s">
        <v>133</v>
      </c>
      <c r="S1505" s="25" t="s">
        <v>910</v>
      </c>
      <c r="T1505" s="26">
        <v>13690</v>
      </c>
      <c r="U1505" s="27">
        <v>0.99912421544300101</v>
      </c>
      <c r="V1505" s="28" t="s">
        <v>48</v>
      </c>
    </row>
    <row r="1506" spans="1:22" ht="20.100000000000001" customHeight="1" x14ac:dyDescent="0.15">
      <c r="A1506" s="41"/>
      <c r="B1506" s="40" t="s">
        <v>2633</v>
      </c>
      <c r="C1506" s="40" t="s">
        <v>2634</v>
      </c>
      <c r="D1506" s="42">
        <v>42</v>
      </c>
      <c r="E1506" s="42">
        <v>8535</v>
      </c>
      <c r="F1506" s="42">
        <v>7732</v>
      </c>
      <c r="G1506" s="42">
        <v>16267</v>
      </c>
      <c r="H1506" s="42">
        <v>4762</v>
      </c>
      <c r="I1506" s="42">
        <v>3999</v>
      </c>
      <c r="J1506" s="42">
        <v>8761</v>
      </c>
      <c r="K1506" s="52">
        <v>0.53857502920022104</v>
      </c>
      <c r="L1506" s="54">
        <v>108</v>
      </c>
      <c r="M1506" s="54">
        <v>58</v>
      </c>
      <c r="N1506" s="56">
        <v>6.7028776147001002E-3</v>
      </c>
      <c r="O1506" s="58">
        <v>8653</v>
      </c>
      <c r="P1506" s="25" t="s">
        <v>37</v>
      </c>
      <c r="Q1506" s="25" t="str">
        <f t="shared" si="24"/>
        <v>BAKAYOKO HAMED</v>
      </c>
      <c r="R1506" s="25" t="s">
        <v>190</v>
      </c>
      <c r="S1506" s="25" t="s">
        <v>2635</v>
      </c>
      <c r="T1506" s="26">
        <v>8018</v>
      </c>
      <c r="U1506" s="27">
        <v>0.92661504680457596</v>
      </c>
      <c r="V1506" s="28" t="s">
        <v>48</v>
      </c>
    </row>
    <row r="1507" spans="1:22" ht="20.100000000000001" customHeight="1" x14ac:dyDescent="0.15">
      <c r="A1507" s="41"/>
      <c r="B1507" s="41"/>
      <c r="C1507" s="41"/>
      <c r="D1507" s="43"/>
      <c r="E1507" s="43"/>
      <c r="F1507" s="43"/>
      <c r="G1507" s="43"/>
      <c r="H1507" s="43"/>
      <c r="I1507" s="43"/>
      <c r="J1507" s="43"/>
      <c r="K1507" s="53"/>
      <c r="L1507" s="55"/>
      <c r="M1507" s="55"/>
      <c r="N1507" s="57"/>
      <c r="O1507" s="59"/>
      <c r="P1507" s="25" t="s">
        <v>45</v>
      </c>
      <c r="Q1507" s="25" t="str">
        <f t="shared" si="24"/>
        <v>ALI BAKAYOKO</v>
      </c>
      <c r="R1507" s="25" t="s">
        <v>2636</v>
      </c>
      <c r="S1507" s="25" t="s">
        <v>190</v>
      </c>
      <c r="T1507" s="26">
        <v>577</v>
      </c>
      <c r="U1507" s="27">
        <v>6.6682075580723393E-2</v>
      </c>
      <c r="V1507" s="28"/>
    </row>
    <row r="1508" spans="1:22" ht="20.100000000000001" customHeight="1" x14ac:dyDescent="0.15">
      <c r="A1508" s="41"/>
      <c r="B1508" s="40" t="s">
        <v>2637</v>
      </c>
      <c r="C1508" s="40" t="s">
        <v>2638</v>
      </c>
      <c r="D1508" s="42">
        <v>41</v>
      </c>
      <c r="E1508" s="42">
        <v>5205</v>
      </c>
      <c r="F1508" s="42">
        <v>5288</v>
      </c>
      <c r="G1508" s="42">
        <v>10493</v>
      </c>
      <c r="H1508" s="42">
        <v>3422</v>
      </c>
      <c r="I1508" s="42">
        <v>3345</v>
      </c>
      <c r="J1508" s="42">
        <v>6767</v>
      </c>
      <c r="K1508" s="52">
        <v>0.64490612789478696</v>
      </c>
      <c r="L1508" s="54">
        <v>123</v>
      </c>
      <c r="M1508" s="54">
        <v>63</v>
      </c>
      <c r="N1508" s="56">
        <v>9.4822396146899499E-3</v>
      </c>
      <c r="O1508" s="58">
        <v>6644</v>
      </c>
      <c r="P1508" s="25" t="s">
        <v>28</v>
      </c>
      <c r="Q1508" s="25" t="str">
        <f t="shared" si="24"/>
        <v>COULIBALY METOBA</v>
      </c>
      <c r="R1508" s="25" t="s">
        <v>221</v>
      </c>
      <c r="S1508" s="25" t="s">
        <v>2639</v>
      </c>
      <c r="T1508" s="26">
        <v>2498</v>
      </c>
      <c r="U1508" s="27">
        <v>0.37597832630945199</v>
      </c>
      <c r="V1508" s="28"/>
    </row>
    <row r="1509" spans="1:22" ht="20.100000000000001" customHeight="1" x14ac:dyDescent="0.15">
      <c r="A1509" s="41"/>
      <c r="B1509" s="41"/>
      <c r="C1509" s="41"/>
      <c r="D1509" s="43"/>
      <c r="E1509" s="43"/>
      <c r="F1509" s="43"/>
      <c r="G1509" s="43"/>
      <c r="H1509" s="43"/>
      <c r="I1509" s="43"/>
      <c r="J1509" s="43"/>
      <c r="K1509" s="53"/>
      <c r="L1509" s="55"/>
      <c r="M1509" s="55"/>
      <c r="N1509" s="57"/>
      <c r="O1509" s="59"/>
      <c r="P1509" s="25" t="s">
        <v>28</v>
      </c>
      <c r="Q1509" s="25" t="str">
        <f t="shared" si="24"/>
        <v>COULIBALY BRAHIMA</v>
      </c>
      <c r="R1509" s="25" t="s">
        <v>221</v>
      </c>
      <c r="S1509" s="25" t="s">
        <v>472</v>
      </c>
      <c r="T1509" s="26">
        <v>28</v>
      </c>
      <c r="U1509" s="27">
        <v>4.2143287176399803E-3</v>
      </c>
      <c r="V1509" s="28"/>
    </row>
    <row r="1510" spans="1:22" ht="20.100000000000001" customHeight="1" x14ac:dyDescent="0.15">
      <c r="A1510" s="41"/>
      <c r="B1510" s="41"/>
      <c r="C1510" s="41"/>
      <c r="D1510" s="43"/>
      <c r="E1510" s="43"/>
      <c r="F1510" s="43"/>
      <c r="G1510" s="43"/>
      <c r="H1510" s="43"/>
      <c r="I1510" s="43"/>
      <c r="J1510" s="43"/>
      <c r="K1510" s="53"/>
      <c r="L1510" s="55"/>
      <c r="M1510" s="55"/>
      <c r="N1510" s="57"/>
      <c r="O1510" s="59"/>
      <c r="P1510" s="25" t="s">
        <v>28</v>
      </c>
      <c r="Q1510" s="25" t="str">
        <f t="shared" si="24"/>
        <v>TRAORE ALI</v>
      </c>
      <c r="R1510" s="25" t="s">
        <v>249</v>
      </c>
      <c r="S1510" s="25" t="s">
        <v>2636</v>
      </c>
      <c r="T1510" s="26">
        <v>454</v>
      </c>
      <c r="U1510" s="27">
        <v>6.8332329921733895E-2</v>
      </c>
      <c r="V1510" s="28"/>
    </row>
    <row r="1511" spans="1:22" ht="20.100000000000001" customHeight="1" x14ac:dyDescent="0.15">
      <c r="A1511" s="41"/>
      <c r="B1511" s="41"/>
      <c r="C1511" s="41"/>
      <c r="D1511" s="43"/>
      <c r="E1511" s="43"/>
      <c r="F1511" s="43"/>
      <c r="G1511" s="43"/>
      <c r="H1511" s="43"/>
      <c r="I1511" s="43"/>
      <c r="J1511" s="43"/>
      <c r="K1511" s="53"/>
      <c r="L1511" s="55"/>
      <c r="M1511" s="55"/>
      <c r="N1511" s="57"/>
      <c r="O1511" s="59"/>
      <c r="P1511" s="25" t="s">
        <v>37</v>
      </c>
      <c r="Q1511" s="25" t="str">
        <f t="shared" si="24"/>
        <v>DOSSO MAMADOU</v>
      </c>
      <c r="R1511" s="25" t="s">
        <v>71</v>
      </c>
      <c r="S1511" s="25" t="s">
        <v>184</v>
      </c>
      <c r="T1511" s="26">
        <v>3601</v>
      </c>
      <c r="U1511" s="27">
        <v>0.54199277543648405</v>
      </c>
      <c r="V1511" s="28" t="s">
        <v>48</v>
      </c>
    </row>
    <row r="1512" spans="1:22" ht="20.100000000000001" customHeight="1" x14ac:dyDescent="0.15">
      <c r="A1512" s="41"/>
      <c r="B1512" s="40" t="s">
        <v>2640</v>
      </c>
      <c r="C1512" s="40" t="s">
        <v>2641</v>
      </c>
      <c r="D1512" s="42">
        <v>66</v>
      </c>
      <c r="E1512" s="42">
        <v>8113</v>
      </c>
      <c r="F1512" s="42">
        <v>7732</v>
      </c>
      <c r="G1512" s="42">
        <v>15845</v>
      </c>
      <c r="H1512" s="42">
        <v>5143</v>
      </c>
      <c r="I1512" s="42">
        <v>4675</v>
      </c>
      <c r="J1512" s="42">
        <v>9818</v>
      </c>
      <c r="K1512" s="52">
        <v>0.61962764278952398</v>
      </c>
      <c r="L1512" s="54">
        <v>146</v>
      </c>
      <c r="M1512" s="54">
        <v>109</v>
      </c>
      <c r="N1512" s="56">
        <v>1.12696443341605E-2</v>
      </c>
      <c r="O1512" s="58">
        <v>9672</v>
      </c>
      <c r="P1512" s="25" t="s">
        <v>28</v>
      </c>
      <c r="Q1512" s="25" t="str">
        <f t="shared" si="24"/>
        <v>DIOMANDE BOIKE</v>
      </c>
      <c r="R1512" s="25" t="s">
        <v>185</v>
      </c>
      <c r="S1512" s="25" t="s">
        <v>2642</v>
      </c>
      <c r="T1512" s="26">
        <v>490</v>
      </c>
      <c r="U1512" s="27">
        <v>5.0661703887510297E-2</v>
      </c>
      <c r="V1512" s="28"/>
    </row>
    <row r="1513" spans="1:22" ht="20.100000000000001" customHeight="1" x14ac:dyDescent="0.15">
      <c r="A1513" s="41"/>
      <c r="B1513" s="41"/>
      <c r="C1513" s="41"/>
      <c r="D1513" s="43"/>
      <c r="E1513" s="43"/>
      <c r="F1513" s="43"/>
      <c r="G1513" s="43"/>
      <c r="H1513" s="43"/>
      <c r="I1513" s="43"/>
      <c r="J1513" s="43"/>
      <c r="K1513" s="53"/>
      <c r="L1513" s="55"/>
      <c r="M1513" s="55"/>
      <c r="N1513" s="57"/>
      <c r="O1513" s="59"/>
      <c r="P1513" s="25" t="s">
        <v>28</v>
      </c>
      <c r="Q1513" s="25" t="str">
        <f t="shared" si="24"/>
        <v>MAMADOU SERIFOU</v>
      </c>
      <c r="R1513" s="25" t="s">
        <v>184</v>
      </c>
      <c r="S1513" s="25" t="s">
        <v>2643</v>
      </c>
      <c r="T1513" s="26">
        <v>1036</v>
      </c>
      <c r="U1513" s="27">
        <v>0.107113316790736</v>
      </c>
      <c r="V1513" s="28"/>
    </row>
    <row r="1514" spans="1:22" ht="20.100000000000001" customHeight="1" x14ac:dyDescent="0.15">
      <c r="A1514" s="41"/>
      <c r="B1514" s="41"/>
      <c r="C1514" s="41"/>
      <c r="D1514" s="43"/>
      <c r="E1514" s="43"/>
      <c r="F1514" s="43"/>
      <c r="G1514" s="43"/>
      <c r="H1514" s="43"/>
      <c r="I1514" s="43"/>
      <c r="J1514" s="43"/>
      <c r="K1514" s="53"/>
      <c r="L1514" s="55"/>
      <c r="M1514" s="55"/>
      <c r="N1514" s="57"/>
      <c r="O1514" s="59"/>
      <c r="P1514" s="25" t="s">
        <v>28</v>
      </c>
      <c r="Q1514" s="25" t="str">
        <f t="shared" si="24"/>
        <v>MEITE VADJONNA</v>
      </c>
      <c r="R1514" s="25" t="s">
        <v>1047</v>
      </c>
      <c r="S1514" s="25" t="s">
        <v>2644</v>
      </c>
      <c r="T1514" s="26">
        <v>532</v>
      </c>
      <c r="U1514" s="27">
        <v>5.5004135649296897E-2</v>
      </c>
      <c r="V1514" s="28"/>
    </row>
    <row r="1515" spans="1:22" ht="20.100000000000001" customHeight="1" x14ac:dyDescent="0.15">
      <c r="A1515" s="41"/>
      <c r="B1515" s="41"/>
      <c r="C1515" s="41"/>
      <c r="D1515" s="43"/>
      <c r="E1515" s="43"/>
      <c r="F1515" s="43"/>
      <c r="G1515" s="43"/>
      <c r="H1515" s="43"/>
      <c r="I1515" s="43"/>
      <c r="J1515" s="43"/>
      <c r="K1515" s="53"/>
      <c r="L1515" s="55"/>
      <c r="M1515" s="55"/>
      <c r="N1515" s="57"/>
      <c r="O1515" s="59"/>
      <c r="P1515" s="25" t="s">
        <v>28</v>
      </c>
      <c r="Q1515" s="25" t="str">
        <f t="shared" si="24"/>
        <v>ABDRAMANE BAKAYOKO</v>
      </c>
      <c r="R1515" s="25" t="s">
        <v>2645</v>
      </c>
      <c r="S1515" s="25" t="s">
        <v>190</v>
      </c>
      <c r="T1515" s="26">
        <v>120</v>
      </c>
      <c r="U1515" s="27">
        <v>1.2406947890818899E-2</v>
      </c>
      <c r="V1515" s="28"/>
    </row>
    <row r="1516" spans="1:22" ht="20.100000000000001" customHeight="1" x14ac:dyDescent="0.15">
      <c r="A1516" s="41"/>
      <c r="B1516" s="41"/>
      <c r="C1516" s="41"/>
      <c r="D1516" s="43"/>
      <c r="E1516" s="43"/>
      <c r="F1516" s="43"/>
      <c r="G1516" s="43"/>
      <c r="H1516" s="43"/>
      <c r="I1516" s="43"/>
      <c r="J1516" s="43"/>
      <c r="K1516" s="53"/>
      <c r="L1516" s="55"/>
      <c r="M1516" s="55"/>
      <c r="N1516" s="57"/>
      <c r="O1516" s="59"/>
      <c r="P1516" s="25" t="s">
        <v>28</v>
      </c>
      <c r="Q1516" s="25" t="str">
        <f t="shared" si="24"/>
        <v>COULIBALY MEKE</v>
      </c>
      <c r="R1516" s="25" t="s">
        <v>221</v>
      </c>
      <c r="S1516" s="25" t="s">
        <v>2646</v>
      </c>
      <c r="T1516" s="26">
        <v>377</v>
      </c>
      <c r="U1516" s="27">
        <v>3.89784946236559E-2</v>
      </c>
      <c r="V1516" s="28"/>
    </row>
    <row r="1517" spans="1:22" ht="20.100000000000001" customHeight="1" x14ac:dyDescent="0.15">
      <c r="A1517" s="41"/>
      <c r="B1517" s="41"/>
      <c r="C1517" s="41"/>
      <c r="D1517" s="43"/>
      <c r="E1517" s="43"/>
      <c r="F1517" s="43"/>
      <c r="G1517" s="43"/>
      <c r="H1517" s="43"/>
      <c r="I1517" s="43"/>
      <c r="J1517" s="43"/>
      <c r="K1517" s="53"/>
      <c r="L1517" s="55"/>
      <c r="M1517" s="55"/>
      <c r="N1517" s="57"/>
      <c r="O1517" s="59"/>
      <c r="P1517" s="25" t="s">
        <v>37</v>
      </c>
      <c r="Q1517" s="25" t="str">
        <f t="shared" si="24"/>
        <v>MEITE ABOULAYE</v>
      </c>
      <c r="R1517" s="25" t="s">
        <v>1047</v>
      </c>
      <c r="S1517" s="25" t="s">
        <v>2647</v>
      </c>
      <c r="T1517" s="26">
        <v>6821</v>
      </c>
      <c r="U1517" s="27">
        <v>0.70523159636062904</v>
      </c>
      <c r="V1517" s="28" t="s">
        <v>48</v>
      </c>
    </row>
    <row r="1518" spans="1:22" ht="20.100000000000001" customHeight="1" x14ac:dyDescent="0.15">
      <c r="A1518" s="41"/>
      <c r="B1518" s="41"/>
      <c r="C1518" s="41"/>
      <c r="D1518" s="43"/>
      <c r="E1518" s="43"/>
      <c r="F1518" s="43"/>
      <c r="G1518" s="43"/>
      <c r="H1518" s="43"/>
      <c r="I1518" s="43"/>
      <c r="J1518" s="43"/>
      <c r="K1518" s="53"/>
      <c r="L1518" s="55"/>
      <c r="M1518" s="55"/>
      <c r="N1518" s="57"/>
      <c r="O1518" s="59"/>
      <c r="P1518" s="25" t="s">
        <v>45</v>
      </c>
      <c r="Q1518" s="25" t="str">
        <f t="shared" si="24"/>
        <v>TRAORE ADAMA</v>
      </c>
      <c r="R1518" s="25" t="s">
        <v>249</v>
      </c>
      <c r="S1518" s="25" t="s">
        <v>59</v>
      </c>
      <c r="T1518" s="26">
        <v>187</v>
      </c>
      <c r="U1518" s="27">
        <v>1.9334160463192699E-2</v>
      </c>
      <c r="V1518" s="28"/>
    </row>
    <row r="1519" spans="1:22" ht="52.35" customHeight="1" x14ac:dyDescent="0.2"/>
  </sheetData>
  <mergeCells count="3064">
    <mergeCell ref="M1512:M1518"/>
    <mergeCell ref="N1512:N1518"/>
    <mergeCell ref="O1512:O1518"/>
    <mergeCell ref="G1512:G1518"/>
    <mergeCell ref="H1512:H1518"/>
    <mergeCell ref="I1512:I1518"/>
    <mergeCell ref="J1512:J1518"/>
    <mergeCell ref="K1512:K1518"/>
    <mergeCell ref="L1512:L1518"/>
    <mergeCell ref="K1508:K1511"/>
    <mergeCell ref="L1508:L1511"/>
    <mergeCell ref="M1508:M1511"/>
    <mergeCell ref="N1508:N1511"/>
    <mergeCell ref="O1508:O1511"/>
    <mergeCell ref="B1512:B1518"/>
    <mergeCell ref="C1512:C1518"/>
    <mergeCell ref="D1512:D1518"/>
    <mergeCell ref="E1512:E1518"/>
    <mergeCell ref="F1512:F1518"/>
    <mergeCell ref="O1506:O1507"/>
    <mergeCell ref="B1508:B1511"/>
    <mergeCell ref="C1508:C1511"/>
    <mergeCell ref="D1508:D1511"/>
    <mergeCell ref="E1508:E1511"/>
    <mergeCell ref="F1508:F1511"/>
    <mergeCell ref="G1508:G1511"/>
    <mergeCell ref="H1508:H1511"/>
    <mergeCell ref="I1508:I1511"/>
    <mergeCell ref="J1508:J1511"/>
    <mergeCell ref="I1506:I1507"/>
    <mergeCell ref="J1506:J1507"/>
    <mergeCell ref="K1506:K1507"/>
    <mergeCell ref="L1506:L1507"/>
    <mergeCell ref="M1506:M1507"/>
    <mergeCell ref="N1506:N1507"/>
    <mergeCell ref="M1500:M1503"/>
    <mergeCell ref="N1500:N1503"/>
    <mergeCell ref="O1500:O1503"/>
    <mergeCell ref="B1506:B1507"/>
    <mergeCell ref="C1506:C1507"/>
    <mergeCell ref="D1506:D1507"/>
    <mergeCell ref="E1506:E1507"/>
    <mergeCell ref="F1506:F1507"/>
    <mergeCell ref="G1506:G1507"/>
    <mergeCell ref="H1506:H1507"/>
    <mergeCell ref="G1500:G1503"/>
    <mergeCell ref="H1500:H1503"/>
    <mergeCell ref="I1500:I1503"/>
    <mergeCell ref="J1500:J1503"/>
    <mergeCell ref="K1500:K1503"/>
    <mergeCell ref="L1500:L1503"/>
    <mergeCell ref="A1500:A1518"/>
    <mergeCell ref="B1500:B1503"/>
    <mergeCell ref="C1500:C1503"/>
    <mergeCell ref="D1500:D1503"/>
    <mergeCell ref="E1500:E1503"/>
    <mergeCell ref="F1500:F1503"/>
    <mergeCell ref="J1493:J1499"/>
    <mergeCell ref="K1493:K1499"/>
    <mergeCell ref="L1493:L1499"/>
    <mergeCell ref="M1493:M1499"/>
    <mergeCell ref="N1493:N1499"/>
    <mergeCell ref="O1493:O1499"/>
    <mergeCell ref="N1488:N1492"/>
    <mergeCell ref="O1488:O1492"/>
    <mergeCell ref="B1493:B1499"/>
    <mergeCell ref="C1493:C1499"/>
    <mergeCell ref="D1493:D1499"/>
    <mergeCell ref="E1493:E1499"/>
    <mergeCell ref="F1493:F1499"/>
    <mergeCell ref="G1493:G1499"/>
    <mergeCell ref="H1493:H1499"/>
    <mergeCell ref="I1493:I1499"/>
    <mergeCell ref="H1488:H1492"/>
    <mergeCell ref="I1488:I1492"/>
    <mergeCell ref="J1488:J1492"/>
    <mergeCell ref="K1488:K1492"/>
    <mergeCell ref="L1488:L1492"/>
    <mergeCell ref="M1488:M1492"/>
    <mergeCell ref="B1488:B1492"/>
    <mergeCell ref="C1488:C1492"/>
    <mergeCell ref="D1488:D1492"/>
    <mergeCell ref="E1488:E1492"/>
    <mergeCell ref="F1488:F1492"/>
    <mergeCell ref="G1488:G1492"/>
    <mergeCell ref="P1476:P1477"/>
    <mergeCell ref="P1478:P1479"/>
    <mergeCell ref="P1480:P1481"/>
    <mergeCell ref="P1482:P1483"/>
    <mergeCell ref="P1484:P1485"/>
    <mergeCell ref="P1486:P1487"/>
    <mergeCell ref="J1476:J1487"/>
    <mergeCell ref="K1476:K1487"/>
    <mergeCell ref="L1476:L1487"/>
    <mergeCell ref="M1476:M1487"/>
    <mergeCell ref="N1476:N1487"/>
    <mergeCell ref="O1476:O1487"/>
    <mergeCell ref="N1469:N1475"/>
    <mergeCell ref="O1469:O1475"/>
    <mergeCell ref="B1476:B1487"/>
    <mergeCell ref="C1476:C1487"/>
    <mergeCell ref="D1476:D1487"/>
    <mergeCell ref="E1476:E1487"/>
    <mergeCell ref="F1476:F1487"/>
    <mergeCell ref="G1476:G1487"/>
    <mergeCell ref="H1476:H1487"/>
    <mergeCell ref="I1476:I1487"/>
    <mergeCell ref="H1469:H1475"/>
    <mergeCell ref="I1469:I1475"/>
    <mergeCell ref="J1469:J1475"/>
    <mergeCell ref="K1469:K1475"/>
    <mergeCell ref="L1469:L1475"/>
    <mergeCell ref="M1469:M1475"/>
    <mergeCell ref="B1469:B1475"/>
    <mergeCell ref="C1469:C1475"/>
    <mergeCell ref="D1469:D1475"/>
    <mergeCell ref="E1469:E1475"/>
    <mergeCell ref="F1469:F1475"/>
    <mergeCell ref="G1469:G1475"/>
    <mergeCell ref="J1462:J1468"/>
    <mergeCell ref="K1462:K1468"/>
    <mergeCell ref="L1462:L1468"/>
    <mergeCell ref="M1462:M1468"/>
    <mergeCell ref="N1462:N1468"/>
    <mergeCell ref="O1462:O1468"/>
    <mergeCell ref="N1450:N1461"/>
    <mergeCell ref="O1450:O1461"/>
    <mergeCell ref="B1462:B1468"/>
    <mergeCell ref="C1462:C1468"/>
    <mergeCell ref="D1462:D1468"/>
    <mergeCell ref="E1462:E1468"/>
    <mergeCell ref="F1462:F1468"/>
    <mergeCell ref="G1462:G1468"/>
    <mergeCell ref="H1462:H1468"/>
    <mergeCell ref="I1462:I1468"/>
    <mergeCell ref="H1450:H1461"/>
    <mergeCell ref="I1450:I1461"/>
    <mergeCell ref="J1450:J1461"/>
    <mergeCell ref="K1450:K1461"/>
    <mergeCell ref="L1450:L1461"/>
    <mergeCell ref="M1450:M1461"/>
    <mergeCell ref="B1450:B1461"/>
    <mergeCell ref="C1450:C1461"/>
    <mergeCell ref="D1450:D1461"/>
    <mergeCell ref="E1450:E1461"/>
    <mergeCell ref="F1450:F1461"/>
    <mergeCell ref="G1450:G1461"/>
    <mergeCell ref="O1438:O1449"/>
    <mergeCell ref="P1438:P1439"/>
    <mergeCell ref="P1440:P1441"/>
    <mergeCell ref="P1442:P1443"/>
    <mergeCell ref="P1444:P1445"/>
    <mergeCell ref="P1446:P1447"/>
    <mergeCell ref="P1448:P1449"/>
    <mergeCell ref="I1438:I1449"/>
    <mergeCell ref="J1438:J1449"/>
    <mergeCell ref="K1438:K1449"/>
    <mergeCell ref="L1438:L1449"/>
    <mergeCell ref="M1438:M1449"/>
    <mergeCell ref="N1438:N1449"/>
    <mergeCell ref="M1432:M1437"/>
    <mergeCell ref="N1432:N1437"/>
    <mergeCell ref="O1432:O1437"/>
    <mergeCell ref="B1438:B1449"/>
    <mergeCell ref="C1438:C1449"/>
    <mergeCell ref="D1438:D1449"/>
    <mergeCell ref="E1438:E1449"/>
    <mergeCell ref="F1438:F1449"/>
    <mergeCell ref="G1438:G1449"/>
    <mergeCell ref="H1438:H1449"/>
    <mergeCell ref="G1432:G1437"/>
    <mergeCell ref="H1432:H1437"/>
    <mergeCell ref="I1432:I1437"/>
    <mergeCell ref="J1432:J1437"/>
    <mergeCell ref="K1432:K1437"/>
    <mergeCell ref="L1432:L1437"/>
    <mergeCell ref="N1425:N1431"/>
    <mergeCell ref="O1425:O1431"/>
    <mergeCell ref="B1432:B1437"/>
    <mergeCell ref="C1432:C1437"/>
    <mergeCell ref="D1432:D1437"/>
    <mergeCell ref="E1432:E1437"/>
    <mergeCell ref="F1432:F1437"/>
    <mergeCell ref="O1419:O1424"/>
    <mergeCell ref="B1425:B1431"/>
    <mergeCell ref="C1425:C1431"/>
    <mergeCell ref="D1425:D1431"/>
    <mergeCell ref="E1425:E1431"/>
    <mergeCell ref="F1425:F1431"/>
    <mergeCell ref="G1425:G1431"/>
    <mergeCell ref="H1425:H1431"/>
    <mergeCell ref="I1425:I1431"/>
    <mergeCell ref="J1425:J1431"/>
    <mergeCell ref="I1419:I1424"/>
    <mergeCell ref="J1419:J1424"/>
    <mergeCell ref="K1419:K1424"/>
    <mergeCell ref="L1419:L1424"/>
    <mergeCell ref="M1419:M1424"/>
    <mergeCell ref="N1419:N1424"/>
    <mergeCell ref="A1419:A1499"/>
    <mergeCell ref="B1419:B1424"/>
    <mergeCell ref="C1419:C1424"/>
    <mergeCell ref="D1419:D1424"/>
    <mergeCell ref="E1419:E1424"/>
    <mergeCell ref="F1419:F1424"/>
    <mergeCell ref="G1419:G1424"/>
    <mergeCell ref="H1419:H1424"/>
    <mergeCell ref="H1417:H1418"/>
    <mergeCell ref="I1417:I1418"/>
    <mergeCell ref="J1417:J1418"/>
    <mergeCell ref="K1417:K1418"/>
    <mergeCell ref="L1417:L1418"/>
    <mergeCell ref="M1417:M1418"/>
    <mergeCell ref="L1415:L1416"/>
    <mergeCell ref="M1415:M1416"/>
    <mergeCell ref="N1415:N1416"/>
    <mergeCell ref="B1417:B1418"/>
    <mergeCell ref="C1417:C1418"/>
    <mergeCell ref="D1417:D1418"/>
    <mergeCell ref="E1417:E1418"/>
    <mergeCell ref="F1417:F1418"/>
    <mergeCell ref="G1417:G1418"/>
    <mergeCell ref="F1415:F1416"/>
    <mergeCell ref="G1415:G1416"/>
    <mergeCell ref="H1415:H1416"/>
    <mergeCell ref="I1415:I1416"/>
    <mergeCell ref="J1415:J1416"/>
    <mergeCell ref="K1415:K1416"/>
    <mergeCell ref="K1425:K1431"/>
    <mergeCell ref="L1425:L1431"/>
    <mergeCell ref="M1425:M1431"/>
    <mergeCell ref="N1407:N1409"/>
    <mergeCell ref="O1407:O1409"/>
    <mergeCell ref="B1410:B1414"/>
    <mergeCell ref="C1410:C1414"/>
    <mergeCell ref="D1410:D1414"/>
    <mergeCell ref="E1410:E1414"/>
    <mergeCell ref="F1410:F1414"/>
    <mergeCell ref="G1410:G1414"/>
    <mergeCell ref="H1410:H1414"/>
    <mergeCell ref="I1410:I1414"/>
    <mergeCell ref="H1407:H1409"/>
    <mergeCell ref="I1407:I1409"/>
    <mergeCell ref="J1407:J1409"/>
    <mergeCell ref="K1407:K1409"/>
    <mergeCell ref="L1407:L1409"/>
    <mergeCell ref="M1407:M1409"/>
    <mergeCell ref="N1417:N1418"/>
    <mergeCell ref="O1417:O1418"/>
    <mergeCell ref="O1415:O1416"/>
    <mergeCell ref="M1404:M1406"/>
    <mergeCell ref="N1404:N1406"/>
    <mergeCell ref="O1404:O1406"/>
    <mergeCell ref="P1404:P1406"/>
    <mergeCell ref="B1407:B1409"/>
    <mergeCell ref="C1407:C1409"/>
    <mergeCell ref="D1407:D1409"/>
    <mergeCell ref="E1407:E1409"/>
    <mergeCell ref="F1407:F1409"/>
    <mergeCell ref="G1407:G1409"/>
    <mergeCell ref="G1404:G1406"/>
    <mergeCell ref="H1404:H1406"/>
    <mergeCell ref="I1404:I1406"/>
    <mergeCell ref="J1404:J1406"/>
    <mergeCell ref="K1404:K1406"/>
    <mergeCell ref="L1404:L1406"/>
    <mergeCell ref="A1404:A1418"/>
    <mergeCell ref="B1404:B1406"/>
    <mergeCell ref="C1404:C1406"/>
    <mergeCell ref="D1404:D1406"/>
    <mergeCell ref="E1404:E1406"/>
    <mergeCell ref="F1404:F1406"/>
    <mergeCell ref="B1415:B1416"/>
    <mergeCell ref="C1415:C1416"/>
    <mergeCell ref="D1415:D1416"/>
    <mergeCell ref="E1415:E1416"/>
    <mergeCell ref="J1410:J1414"/>
    <mergeCell ref="K1410:K1414"/>
    <mergeCell ref="L1410:L1414"/>
    <mergeCell ref="M1410:M1414"/>
    <mergeCell ref="N1410:N1414"/>
    <mergeCell ref="O1410:O1414"/>
    <mergeCell ref="J1400:J1403"/>
    <mergeCell ref="K1400:K1403"/>
    <mergeCell ref="L1400:L1403"/>
    <mergeCell ref="M1400:M1403"/>
    <mergeCell ref="N1400:N1403"/>
    <mergeCell ref="O1400:O1403"/>
    <mergeCell ref="N1393:N1399"/>
    <mergeCell ref="O1393:O1399"/>
    <mergeCell ref="B1400:B1403"/>
    <mergeCell ref="C1400:C1403"/>
    <mergeCell ref="D1400:D1403"/>
    <mergeCell ref="E1400:E1403"/>
    <mergeCell ref="F1400:F1403"/>
    <mergeCell ref="G1400:G1403"/>
    <mergeCell ref="H1400:H1403"/>
    <mergeCell ref="I1400:I1403"/>
    <mergeCell ref="H1393:H1399"/>
    <mergeCell ref="I1393:I1399"/>
    <mergeCell ref="J1393:J1399"/>
    <mergeCell ref="K1393:K1399"/>
    <mergeCell ref="L1393:L1399"/>
    <mergeCell ref="M1393:M1399"/>
    <mergeCell ref="B1393:B1399"/>
    <mergeCell ref="C1393:C1399"/>
    <mergeCell ref="D1393:D1399"/>
    <mergeCell ref="E1393:E1399"/>
    <mergeCell ref="F1393:F1399"/>
    <mergeCell ref="G1393:G1399"/>
    <mergeCell ref="J1388:J1392"/>
    <mergeCell ref="K1388:K1392"/>
    <mergeCell ref="L1388:L1392"/>
    <mergeCell ref="M1388:M1392"/>
    <mergeCell ref="N1388:N1392"/>
    <mergeCell ref="O1388:O1392"/>
    <mergeCell ref="N1384:N1387"/>
    <mergeCell ref="O1384:O1387"/>
    <mergeCell ref="B1388:B1392"/>
    <mergeCell ref="C1388:C1392"/>
    <mergeCell ref="D1388:D1392"/>
    <mergeCell ref="E1388:E1392"/>
    <mergeCell ref="F1388:F1392"/>
    <mergeCell ref="G1388:G1392"/>
    <mergeCell ref="H1388:H1392"/>
    <mergeCell ref="I1388:I1392"/>
    <mergeCell ref="H1384:H1387"/>
    <mergeCell ref="I1384:I1387"/>
    <mergeCell ref="J1384:J1387"/>
    <mergeCell ref="K1384:K1387"/>
    <mergeCell ref="L1384:L1387"/>
    <mergeCell ref="M1384:M1387"/>
    <mergeCell ref="B1384:B1387"/>
    <mergeCell ref="C1384:C1387"/>
    <mergeCell ref="D1384:D1387"/>
    <mergeCell ref="E1384:E1387"/>
    <mergeCell ref="F1384:F1387"/>
    <mergeCell ref="G1384:G1387"/>
    <mergeCell ref="D1373:D1383"/>
    <mergeCell ref="E1373:E1383"/>
    <mergeCell ref="F1373:F1383"/>
    <mergeCell ref="G1373:G1383"/>
    <mergeCell ref="H1373:H1383"/>
    <mergeCell ref="I1373:I1383"/>
    <mergeCell ref="H1368:H1372"/>
    <mergeCell ref="I1368:I1372"/>
    <mergeCell ref="J1368:J1372"/>
    <mergeCell ref="K1368:K1372"/>
    <mergeCell ref="L1368:L1372"/>
    <mergeCell ref="M1368:M1372"/>
    <mergeCell ref="B1368:B1372"/>
    <mergeCell ref="C1368:C1372"/>
    <mergeCell ref="D1368:D1372"/>
    <mergeCell ref="E1368:E1372"/>
    <mergeCell ref="F1368:F1372"/>
    <mergeCell ref="G1368:G1372"/>
    <mergeCell ref="J1365:J1367"/>
    <mergeCell ref="K1365:K1367"/>
    <mergeCell ref="L1365:L1367"/>
    <mergeCell ref="M1365:M1367"/>
    <mergeCell ref="N1365:N1367"/>
    <mergeCell ref="O1365:O1367"/>
    <mergeCell ref="O1361:O1364"/>
    <mergeCell ref="A1365:A1403"/>
    <mergeCell ref="B1365:B1367"/>
    <mergeCell ref="C1365:C1367"/>
    <mergeCell ref="D1365:D1367"/>
    <mergeCell ref="E1365:E1367"/>
    <mergeCell ref="F1365:F1367"/>
    <mergeCell ref="G1365:G1367"/>
    <mergeCell ref="H1365:H1367"/>
    <mergeCell ref="I1365:I1367"/>
    <mergeCell ref="I1361:I1364"/>
    <mergeCell ref="J1361:J1364"/>
    <mergeCell ref="K1361:K1364"/>
    <mergeCell ref="L1361:L1364"/>
    <mergeCell ref="M1361:M1364"/>
    <mergeCell ref="N1361:N1364"/>
    <mergeCell ref="J1373:J1383"/>
    <mergeCell ref="K1373:K1383"/>
    <mergeCell ref="L1373:L1383"/>
    <mergeCell ref="M1373:M1383"/>
    <mergeCell ref="N1373:N1383"/>
    <mergeCell ref="O1373:O1383"/>
    <mergeCell ref="N1368:N1372"/>
    <mergeCell ref="O1368:O1372"/>
    <mergeCell ref="B1373:B1383"/>
    <mergeCell ref="C1373:C1383"/>
    <mergeCell ref="M1357:M1360"/>
    <mergeCell ref="N1357:N1360"/>
    <mergeCell ref="O1357:O1360"/>
    <mergeCell ref="B1361:B1364"/>
    <mergeCell ref="C1361:C1364"/>
    <mergeCell ref="D1361:D1364"/>
    <mergeCell ref="E1361:E1364"/>
    <mergeCell ref="F1361:F1364"/>
    <mergeCell ref="G1361:G1364"/>
    <mergeCell ref="H1361:H1364"/>
    <mergeCell ref="G1357:G1360"/>
    <mergeCell ref="H1357:H1360"/>
    <mergeCell ref="I1357:I1360"/>
    <mergeCell ref="J1357:J1360"/>
    <mergeCell ref="K1357:K1360"/>
    <mergeCell ref="L1357:L1360"/>
    <mergeCell ref="P1347:P1348"/>
    <mergeCell ref="P1349:P1350"/>
    <mergeCell ref="P1351:P1352"/>
    <mergeCell ref="P1353:P1354"/>
    <mergeCell ref="P1355:P1356"/>
    <mergeCell ref="B1357:B1360"/>
    <mergeCell ref="C1357:C1360"/>
    <mergeCell ref="D1357:D1360"/>
    <mergeCell ref="E1357:E1360"/>
    <mergeCell ref="F1357:F1360"/>
    <mergeCell ref="J1347:J1356"/>
    <mergeCell ref="K1347:K1356"/>
    <mergeCell ref="L1347:L1356"/>
    <mergeCell ref="M1347:M1356"/>
    <mergeCell ref="N1347:N1356"/>
    <mergeCell ref="O1347:O1356"/>
    <mergeCell ref="M1341:M1346"/>
    <mergeCell ref="P1333:P1334"/>
    <mergeCell ref="P1335:P1336"/>
    <mergeCell ref="P1337:P1338"/>
    <mergeCell ref="P1339:P1340"/>
    <mergeCell ref="B1341:B1346"/>
    <mergeCell ref="C1341:C1346"/>
    <mergeCell ref="D1341:D1346"/>
    <mergeCell ref="E1341:E1346"/>
    <mergeCell ref="F1341:F1346"/>
    <mergeCell ref="G1341:G1346"/>
    <mergeCell ref="J1333:J1340"/>
    <mergeCell ref="K1333:K1340"/>
    <mergeCell ref="L1333:L1340"/>
    <mergeCell ref="M1333:M1340"/>
    <mergeCell ref="N1333:N1340"/>
    <mergeCell ref="O1333:O1340"/>
    <mergeCell ref="A1333:A1364"/>
    <mergeCell ref="B1333:B1340"/>
    <mergeCell ref="C1333:C1340"/>
    <mergeCell ref="D1333:D1340"/>
    <mergeCell ref="E1333:E1340"/>
    <mergeCell ref="F1333:F1340"/>
    <mergeCell ref="G1333:G1340"/>
    <mergeCell ref="H1333:H1340"/>
    <mergeCell ref="I1333:I1340"/>
    <mergeCell ref="I1331:I1332"/>
    <mergeCell ref="J1331:J1332"/>
    <mergeCell ref="K1331:K1332"/>
    <mergeCell ref="L1331:L1332"/>
    <mergeCell ref="M1331:M1332"/>
    <mergeCell ref="N1331:N1332"/>
    <mergeCell ref="O1325:O1330"/>
    <mergeCell ref="A1306:A1332"/>
    <mergeCell ref="N1341:N1346"/>
    <mergeCell ref="O1341:O1346"/>
    <mergeCell ref="B1347:B1356"/>
    <mergeCell ref="C1347:C1356"/>
    <mergeCell ref="D1347:D1356"/>
    <mergeCell ref="E1347:E1356"/>
    <mergeCell ref="F1347:F1356"/>
    <mergeCell ref="G1347:G1356"/>
    <mergeCell ref="H1347:H1356"/>
    <mergeCell ref="I1347:I1356"/>
    <mergeCell ref="H1341:H1346"/>
    <mergeCell ref="I1341:I1346"/>
    <mergeCell ref="J1341:J1346"/>
    <mergeCell ref="K1341:K1346"/>
    <mergeCell ref="L1341:L1346"/>
    <mergeCell ref="P1325:P1327"/>
    <mergeCell ref="P1328:P1330"/>
    <mergeCell ref="B1331:B1332"/>
    <mergeCell ref="C1331:C1332"/>
    <mergeCell ref="D1331:D1332"/>
    <mergeCell ref="E1331:E1332"/>
    <mergeCell ref="F1331:F1332"/>
    <mergeCell ref="G1331:G1332"/>
    <mergeCell ref="H1331:H1332"/>
    <mergeCell ref="I1325:I1330"/>
    <mergeCell ref="J1325:J1330"/>
    <mergeCell ref="K1325:K1330"/>
    <mergeCell ref="L1325:L1330"/>
    <mergeCell ref="M1325:M1330"/>
    <mergeCell ref="N1325:N1330"/>
    <mergeCell ref="M1323:M1324"/>
    <mergeCell ref="N1323:N1324"/>
    <mergeCell ref="O1323:O1324"/>
    <mergeCell ref="B1325:B1330"/>
    <mergeCell ref="C1325:C1330"/>
    <mergeCell ref="D1325:D1330"/>
    <mergeCell ref="E1325:E1330"/>
    <mergeCell ref="F1325:F1330"/>
    <mergeCell ref="G1325:G1330"/>
    <mergeCell ref="H1325:H1330"/>
    <mergeCell ref="G1323:G1324"/>
    <mergeCell ref="H1323:H1324"/>
    <mergeCell ref="I1323:I1324"/>
    <mergeCell ref="J1323:J1324"/>
    <mergeCell ref="K1323:K1324"/>
    <mergeCell ref="L1323:L1324"/>
    <mergeCell ref="O1331:O1332"/>
    <mergeCell ref="K1318:K1322"/>
    <mergeCell ref="L1318:L1322"/>
    <mergeCell ref="M1318:M1322"/>
    <mergeCell ref="N1318:N1322"/>
    <mergeCell ref="O1318:O1322"/>
    <mergeCell ref="B1323:B1324"/>
    <mergeCell ref="C1323:C1324"/>
    <mergeCell ref="D1323:D1324"/>
    <mergeCell ref="E1323:E1324"/>
    <mergeCell ref="F1323:F1324"/>
    <mergeCell ref="O1316:O1317"/>
    <mergeCell ref="B1318:B1322"/>
    <mergeCell ref="C1318:C1322"/>
    <mergeCell ref="D1318:D1322"/>
    <mergeCell ref="E1318:E1322"/>
    <mergeCell ref="F1318:F1322"/>
    <mergeCell ref="G1318:G1322"/>
    <mergeCell ref="H1318:H1322"/>
    <mergeCell ref="I1318:I1322"/>
    <mergeCell ref="J1318:J1322"/>
    <mergeCell ref="I1316:I1317"/>
    <mergeCell ref="J1316:J1317"/>
    <mergeCell ref="K1316:K1317"/>
    <mergeCell ref="L1316:L1317"/>
    <mergeCell ref="M1316:M1317"/>
    <mergeCell ref="N1316:N1317"/>
    <mergeCell ref="J1298:J1305"/>
    <mergeCell ref="K1298:K1305"/>
    <mergeCell ref="L1298:L1305"/>
    <mergeCell ref="M1298:M1305"/>
    <mergeCell ref="B1298:B1305"/>
    <mergeCell ref="M1313:M1315"/>
    <mergeCell ref="N1313:N1315"/>
    <mergeCell ref="O1313:O1315"/>
    <mergeCell ref="B1316:B1317"/>
    <mergeCell ref="C1316:C1317"/>
    <mergeCell ref="D1316:D1317"/>
    <mergeCell ref="E1316:E1317"/>
    <mergeCell ref="F1316:F1317"/>
    <mergeCell ref="G1316:G1317"/>
    <mergeCell ref="H1316:H1317"/>
    <mergeCell ref="G1313:G1315"/>
    <mergeCell ref="H1313:H1315"/>
    <mergeCell ref="I1313:I1315"/>
    <mergeCell ref="J1313:J1315"/>
    <mergeCell ref="K1313:K1315"/>
    <mergeCell ref="L1313:L1315"/>
    <mergeCell ref="K1311:K1312"/>
    <mergeCell ref="L1311:L1312"/>
    <mergeCell ref="M1311:M1312"/>
    <mergeCell ref="N1311:N1312"/>
    <mergeCell ref="O1311:O1312"/>
    <mergeCell ref="B1313:B1315"/>
    <mergeCell ref="C1313:C1315"/>
    <mergeCell ref="D1313:D1315"/>
    <mergeCell ref="E1313:E1315"/>
    <mergeCell ref="F1313:F1315"/>
    <mergeCell ref="B1291:B1292"/>
    <mergeCell ref="C1291:C1292"/>
    <mergeCell ref="D1291:D1292"/>
    <mergeCell ref="E1291:E1292"/>
    <mergeCell ref="F1291:F1292"/>
    <mergeCell ref="O1308:O1310"/>
    <mergeCell ref="B1311:B1312"/>
    <mergeCell ref="C1311:C1312"/>
    <mergeCell ref="D1311:D1312"/>
    <mergeCell ref="E1311:E1312"/>
    <mergeCell ref="F1311:F1312"/>
    <mergeCell ref="G1311:G1312"/>
    <mergeCell ref="H1311:H1312"/>
    <mergeCell ref="I1311:I1312"/>
    <mergeCell ref="J1311:J1312"/>
    <mergeCell ref="I1308:I1310"/>
    <mergeCell ref="J1308:J1310"/>
    <mergeCell ref="K1308:K1310"/>
    <mergeCell ref="L1308:L1310"/>
    <mergeCell ref="M1308:M1310"/>
    <mergeCell ref="N1308:N1310"/>
    <mergeCell ref="N1298:N1305"/>
    <mergeCell ref="O1298:O1305"/>
    <mergeCell ref="B1308:B1310"/>
    <mergeCell ref="C1308:C1310"/>
    <mergeCell ref="D1308:D1310"/>
    <mergeCell ref="E1308:E1310"/>
    <mergeCell ref="F1308:F1310"/>
    <mergeCell ref="G1308:G1310"/>
    <mergeCell ref="H1308:H1310"/>
    <mergeCell ref="H1298:H1305"/>
    <mergeCell ref="I1298:I1305"/>
    <mergeCell ref="O1277:O1290"/>
    <mergeCell ref="P1277:P1278"/>
    <mergeCell ref="P1279:P1280"/>
    <mergeCell ref="P1281:P1282"/>
    <mergeCell ref="P1283:P1284"/>
    <mergeCell ref="P1285:P1286"/>
    <mergeCell ref="P1287:P1288"/>
    <mergeCell ref="P1289:P1290"/>
    <mergeCell ref="I1277:I1290"/>
    <mergeCell ref="J1277:J1290"/>
    <mergeCell ref="K1277:K1290"/>
    <mergeCell ref="L1277:L1290"/>
    <mergeCell ref="M1277:M1290"/>
    <mergeCell ref="N1277:N1290"/>
    <mergeCell ref="N1270:N1276"/>
    <mergeCell ref="O1270:O1276"/>
    <mergeCell ref="C1298:C1305"/>
    <mergeCell ref="D1298:D1305"/>
    <mergeCell ref="E1298:E1305"/>
    <mergeCell ref="F1298:F1305"/>
    <mergeCell ref="G1298:G1305"/>
    <mergeCell ref="J1293:J1297"/>
    <mergeCell ref="K1293:K1297"/>
    <mergeCell ref="L1293:L1297"/>
    <mergeCell ref="M1293:M1297"/>
    <mergeCell ref="N1293:N1297"/>
    <mergeCell ref="O1293:O1297"/>
    <mergeCell ref="N1291:N1292"/>
    <mergeCell ref="O1291:O1292"/>
    <mergeCell ref="C1293:C1297"/>
    <mergeCell ref="D1293:D1297"/>
    <mergeCell ref="E1293:E1297"/>
    <mergeCell ref="A1277:A1305"/>
    <mergeCell ref="B1277:B1290"/>
    <mergeCell ref="C1277:C1290"/>
    <mergeCell ref="D1277:D1290"/>
    <mergeCell ref="E1277:E1290"/>
    <mergeCell ref="F1277:F1290"/>
    <mergeCell ref="G1277:G1290"/>
    <mergeCell ref="H1277:H1290"/>
    <mergeCell ref="H1270:H1276"/>
    <mergeCell ref="I1270:I1276"/>
    <mergeCell ref="J1270:J1276"/>
    <mergeCell ref="K1270:K1276"/>
    <mergeCell ref="L1270:L1276"/>
    <mergeCell ref="M1270:M1276"/>
    <mergeCell ref="B1270:B1276"/>
    <mergeCell ref="C1270:C1276"/>
    <mergeCell ref="D1270:D1276"/>
    <mergeCell ref="E1270:E1276"/>
    <mergeCell ref="F1270:F1276"/>
    <mergeCell ref="G1270:G1276"/>
    <mergeCell ref="G1291:G1292"/>
    <mergeCell ref="B1293:B1297"/>
    <mergeCell ref="F1293:F1297"/>
    <mergeCell ref="G1293:G1297"/>
    <mergeCell ref="H1293:H1297"/>
    <mergeCell ref="I1293:I1297"/>
    <mergeCell ref="H1291:H1292"/>
    <mergeCell ref="I1291:I1292"/>
    <mergeCell ref="J1291:J1292"/>
    <mergeCell ref="K1291:K1292"/>
    <mergeCell ref="L1291:L1292"/>
    <mergeCell ref="M1291:M1292"/>
    <mergeCell ref="L1263:L1269"/>
    <mergeCell ref="M1263:M1269"/>
    <mergeCell ref="N1263:N1269"/>
    <mergeCell ref="O1263:O1269"/>
    <mergeCell ref="N1256:N1262"/>
    <mergeCell ref="O1256:O1262"/>
    <mergeCell ref="B1263:B1269"/>
    <mergeCell ref="C1263:C1269"/>
    <mergeCell ref="D1263:D1269"/>
    <mergeCell ref="E1263:E1269"/>
    <mergeCell ref="F1263:F1269"/>
    <mergeCell ref="G1263:G1269"/>
    <mergeCell ref="H1263:H1269"/>
    <mergeCell ref="I1263:I1269"/>
    <mergeCell ref="H1256:H1262"/>
    <mergeCell ref="I1256:I1262"/>
    <mergeCell ref="J1256:J1262"/>
    <mergeCell ref="K1256:K1262"/>
    <mergeCell ref="L1256:L1262"/>
    <mergeCell ref="M1256:M1262"/>
    <mergeCell ref="B1256:B1262"/>
    <mergeCell ref="C1256:C1262"/>
    <mergeCell ref="D1256:D1262"/>
    <mergeCell ref="E1256:E1262"/>
    <mergeCell ref="F1256:F1262"/>
    <mergeCell ref="G1256:G1262"/>
    <mergeCell ref="P1250:P1251"/>
    <mergeCell ref="P1252:P1253"/>
    <mergeCell ref="P1254:P1255"/>
    <mergeCell ref="F1250:F1255"/>
    <mergeCell ref="G1250:G1255"/>
    <mergeCell ref="H1250:H1255"/>
    <mergeCell ref="I1250:I1255"/>
    <mergeCell ref="J1250:J1255"/>
    <mergeCell ref="K1250:K1255"/>
    <mergeCell ref="O1238:O1249"/>
    <mergeCell ref="P1238:P1239"/>
    <mergeCell ref="P1240:P1241"/>
    <mergeCell ref="P1242:P1243"/>
    <mergeCell ref="P1244:P1245"/>
    <mergeCell ref="P1246:P1247"/>
    <mergeCell ref="P1248:P1249"/>
    <mergeCell ref="I1238:I1249"/>
    <mergeCell ref="J1238:J1249"/>
    <mergeCell ref="K1238:K1249"/>
    <mergeCell ref="L1238:L1249"/>
    <mergeCell ref="M1238:M1249"/>
    <mergeCell ref="N1238:N1249"/>
    <mergeCell ref="M1233:M1237"/>
    <mergeCell ref="N1233:N1237"/>
    <mergeCell ref="O1233:O1237"/>
    <mergeCell ref="B1238:B1249"/>
    <mergeCell ref="C1238:C1249"/>
    <mergeCell ref="D1238:D1249"/>
    <mergeCell ref="E1238:E1249"/>
    <mergeCell ref="F1238:F1249"/>
    <mergeCell ref="G1238:G1249"/>
    <mergeCell ref="H1238:H1249"/>
    <mergeCell ref="G1233:G1237"/>
    <mergeCell ref="H1233:H1237"/>
    <mergeCell ref="I1233:I1237"/>
    <mergeCell ref="J1233:J1237"/>
    <mergeCell ref="K1233:K1237"/>
    <mergeCell ref="L1233:L1237"/>
    <mergeCell ref="A1233:A1276"/>
    <mergeCell ref="B1233:B1237"/>
    <mergeCell ref="C1233:C1237"/>
    <mergeCell ref="D1233:D1237"/>
    <mergeCell ref="E1233:E1237"/>
    <mergeCell ref="F1233:F1237"/>
    <mergeCell ref="B1250:B1255"/>
    <mergeCell ref="C1250:C1255"/>
    <mergeCell ref="D1250:D1255"/>
    <mergeCell ref="E1250:E1255"/>
    <mergeCell ref="L1250:L1255"/>
    <mergeCell ref="M1250:M1255"/>
    <mergeCell ref="N1250:N1255"/>
    <mergeCell ref="O1250:O1255"/>
    <mergeCell ref="J1263:J1269"/>
    <mergeCell ref="K1263:K1269"/>
    <mergeCell ref="J1225:J1232"/>
    <mergeCell ref="K1225:K1232"/>
    <mergeCell ref="L1225:L1232"/>
    <mergeCell ref="M1225:M1232"/>
    <mergeCell ref="N1225:N1232"/>
    <mergeCell ref="O1225:O1232"/>
    <mergeCell ref="N1220:N1224"/>
    <mergeCell ref="O1220:O1224"/>
    <mergeCell ref="B1225:B1232"/>
    <mergeCell ref="C1225:C1232"/>
    <mergeCell ref="D1225:D1232"/>
    <mergeCell ref="E1225:E1232"/>
    <mergeCell ref="F1225:F1232"/>
    <mergeCell ref="G1225:G1232"/>
    <mergeCell ref="H1225:H1232"/>
    <mergeCell ref="I1225:I1232"/>
    <mergeCell ref="H1220:H1224"/>
    <mergeCell ref="I1220:I1224"/>
    <mergeCell ref="J1220:J1224"/>
    <mergeCell ref="K1220:K1224"/>
    <mergeCell ref="L1220:L1224"/>
    <mergeCell ref="M1220:M1224"/>
    <mergeCell ref="B1220:B1224"/>
    <mergeCell ref="C1220:C1224"/>
    <mergeCell ref="D1220:D1224"/>
    <mergeCell ref="E1220:E1224"/>
    <mergeCell ref="F1220:F1224"/>
    <mergeCell ref="G1220:G1224"/>
    <mergeCell ref="D1211:D1219"/>
    <mergeCell ref="E1211:E1219"/>
    <mergeCell ref="F1211:F1219"/>
    <mergeCell ref="G1211:G1219"/>
    <mergeCell ref="H1211:H1219"/>
    <mergeCell ref="I1211:I1219"/>
    <mergeCell ref="H1205:H1210"/>
    <mergeCell ref="I1205:I1210"/>
    <mergeCell ref="J1205:J1210"/>
    <mergeCell ref="K1205:K1210"/>
    <mergeCell ref="L1205:L1210"/>
    <mergeCell ref="M1205:M1210"/>
    <mergeCell ref="B1205:B1210"/>
    <mergeCell ref="C1205:C1210"/>
    <mergeCell ref="D1205:D1210"/>
    <mergeCell ref="E1205:E1210"/>
    <mergeCell ref="F1205:F1210"/>
    <mergeCell ref="G1205:G1210"/>
    <mergeCell ref="J1201:J1204"/>
    <mergeCell ref="K1201:K1204"/>
    <mergeCell ref="L1201:L1204"/>
    <mergeCell ref="M1201:M1204"/>
    <mergeCell ref="N1201:N1204"/>
    <mergeCell ref="O1201:O1204"/>
    <mergeCell ref="O1191:O1200"/>
    <mergeCell ref="A1201:A1232"/>
    <mergeCell ref="B1201:B1204"/>
    <mergeCell ref="C1201:C1204"/>
    <mergeCell ref="D1201:D1204"/>
    <mergeCell ref="E1201:E1204"/>
    <mergeCell ref="F1201:F1204"/>
    <mergeCell ref="G1201:G1204"/>
    <mergeCell ref="H1201:H1204"/>
    <mergeCell ref="I1201:I1204"/>
    <mergeCell ref="I1191:I1200"/>
    <mergeCell ref="J1191:J1200"/>
    <mergeCell ref="K1191:K1200"/>
    <mergeCell ref="L1191:L1200"/>
    <mergeCell ref="M1191:M1200"/>
    <mergeCell ref="N1191:N1200"/>
    <mergeCell ref="J1211:J1219"/>
    <mergeCell ref="K1211:K1219"/>
    <mergeCell ref="L1211:L1219"/>
    <mergeCell ref="M1211:M1219"/>
    <mergeCell ref="N1211:N1219"/>
    <mergeCell ref="O1211:O1219"/>
    <mergeCell ref="N1205:N1210"/>
    <mergeCell ref="O1205:O1210"/>
    <mergeCell ref="B1211:B1219"/>
    <mergeCell ref="C1211:C1219"/>
    <mergeCell ref="M1180:M1190"/>
    <mergeCell ref="N1180:N1190"/>
    <mergeCell ref="O1180:O1190"/>
    <mergeCell ref="B1191:B1200"/>
    <mergeCell ref="C1191:C1200"/>
    <mergeCell ref="D1191:D1200"/>
    <mergeCell ref="E1191:E1200"/>
    <mergeCell ref="F1191:F1200"/>
    <mergeCell ref="G1191:G1200"/>
    <mergeCell ref="H1191:H1200"/>
    <mergeCell ref="G1180:G1190"/>
    <mergeCell ref="H1180:H1190"/>
    <mergeCell ref="I1180:I1190"/>
    <mergeCell ref="J1180:J1190"/>
    <mergeCell ref="K1180:K1190"/>
    <mergeCell ref="L1180:L1190"/>
    <mergeCell ref="K1165:K1179"/>
    <mergeCell ref="L1165:L1179"/>
    <mergeCell ref="M1165:M1179"/>
    <mergeCell ref="N1165:N1179"/>
    <mergeCell ref="O1165:O1179"/>
    <mergeCell ref="B1180:B1190"/>
    <mergeCell ref="C1180:C1190"/>
    <mergeCell ref="D1180:D1190"/>
    <mergeCell ref="E1180:E1190"/>
    <mergeCell ref="F1180:F1190"/>
    <mergeCell ref="B1165:B1179"/>
    <mergeCell ref="C1165:C1179"/>
    <mergeCell ref="D1165:D1179"/>
    <mergeCell ref="E1165:E1179"/>
    <mergeCell ref="F1165:F1179"/>
    <mergeCell ref="G1165:G1179"/>
    <mergeCell ref="H1165:H1179"/>
    <mergeCell ref="I1165:I1179"/>
    <mergeCell ref="J1165:J1179"/>
    <mergeCell ref="I1157:I1164"/>
    <mergeCell ref="J1157:J1164"/>
    <mergeCell ref="K1157:K1164"/>
    <mergeCell ref="L1157:L1164"/>
    <mergeCell ref="M1157:M1164"/>
    <mergeCell ref="N1157:N1164"/>
    <mergeCell ref="M1147:M1156"/>
    <mergeCell ref="N1147:N1156"/>
    <mergeCell ref="B1157:B1164"/>
    <mergeCell ref="C1157:C1164"/>
    <mergeCell ref="D1157:D1164"/>
    <mergeCell ref="E1157:E1164"/>
    <mergeCell ref="F1157:F1164"/>
    <mergeCell ref="G1157:G1164"/>
    <mergeCell ref="H1157:H1164"/>
    <mergeCell ref="G1147:G1156"/>
    <mergeCell ref="H1147:H1156"/>
    <mergeCell ref="I1147:I1156"/>
    <mergeCell ref="J1147:J1156"/>
    <mergeCell ref="K1147:K1156"/>
    <mergeCell ref="L1147:L1156"/>
    <mergeCell ref="O1128:O1139"/>
    <mergeCell ref="B1140:B1146"/>
    <mergeCell ref="C1140:C1146"/>
    <mergeCell ref="D1140:D1146"/>
    <mergeCell ref="E1140:E1146"/>
    <mergeCell ref="F1140:F1146"/>
    <mergeCell ref="G1140:G1146"/>
    <mergeCell ref="H1140:H1146"/>
    <mergeCell ref="I1140:I1146"/>
    <mergeCell ref="J1140:J1146"/>
    <mergeCell ref="I1128:I1139"/>
    <mergeCell ref="J1128:J1139"/>
    <mergeCell ref="K1128:K1139"/>
    <mergeCell ref="L1128:L1139"/>
    <mergeCell ref="M1128:M1139"/>
    <mergeCell ref="N1128:N1139"/>
    <mergeCell ref="O1157:O1164"/>
    <mergeCell ref="O1147:O1156"/>
    <mergeCell ref="M1117:M1127"/>
    <mergeCell ref="N1117:N1127"/>
    <mergeCell ref="O1117:O1127"/>
    <mergeCell ref="B1128:B1139"/>
    <mergeCell ref="C1128:C1139"/>
    <mergeCell ref="D1128:D1139"/>
    <mergeCell ref="E1128:E1139"/>
    <mergeCell ref="F1128:F1139"/>
    <mergeCell ref="G1128:G1139"/>
    <mergeCell ref="H1128:H1139"/>
    <mergeCell ref="G1117:G1127"/>
    <mergeCell ref="H1117:H1127"/>
    <mergeCell ref="I1117:I1127"/>
    <mergeCell ref="J1117:J1127"/>
    <mergeCell ref="K1117:K1127"/>
    <mergeCell ref="L1117:L1127"/>
    <mergeCell ref="A1117:A1200"/>
    <mergeCell ref="B1117:B1127"/>
    <mergeCell ref="C1117:C1127"/>
    <mergeCell ref="D1117:D1127"/>
    <mergeCell ref="E1117:E1127"/>
    <mergeCell ref="F1117:F1127"/>
    <mergeCell ref="K1140:K1146"/>
    <mergeCell ref="L1140:L1146"/>
    <mergeCell ref="M1140:M1146"/>
    <mergeCell ref="N1140:N1146"/>
    <mergeCell ref="O1140:O1146"/>
    <mergeCell ref="B1147:B1156"/>
    <mergeCell ref="C1147:C1156"/>
    <mergeCell ref="D1147:D1156"/>
    <mergeCell ref="E1147:E1156"/>
    <mergeCell ref="F1147:F1156"/>
    <mergeCell ref="J1110:J1116"/>
    <mergeCell ref="K1110:K1116"/>
    <mergeCell ref="L1110:L1116"/>
    <mergeCell ref="M1110:M1116"/>
    <mergeCell ref="N1110:N1116"/>
    <mergeCell ref="O1110:O1116"/>
    <mergeCell ref="N1102:N1109"/>
    <mergeCell ref="O1102:O1109"/>
    <mergeCell ref="B1110:B1116"/>
    <mergeCell ref="C1110:C1116"/>
    <mergeCell ref="D1110:D1116"/>
    <mergeCell ref="E1110:E1116"/>
    <mergeCell ref="F1110:F1116"/>
    <mergeCell ref="G1110:G1116"/>
    <mergeCell ref="H1110:H1116"/>
    <mergeCell ref="I1110:I1116"/>
    <mergeCell ref="H1102:H1109"/>
    <mergeCell ref="I1102:I1109"/>
    <mergeCell ref="J1102:J1109"/>
    <mergeCell ref="K1102:K1109"/>
    <mergeCell ref="L1102:L1109"/>
    <mergeCell ref="M1102:M1109"/>
    <mergeCell ref="B1102:B1109"/>
    <mergeCell ref="C1102:C1109"/>
    <mergeCell ref="D1102:D1109"/>
    <mergeCell ref="E1102:E1109"/>
    <mergeCell ref="F1102:F1109"/>
    <mergeCell ref="G1102:G1109"/>
    <mergeCell ref="N1095:N1101"/>
    <mergeCell ref="O1095:O1101"/>
    <mergeCell ref="N1092:N1094"/>
    <mergeCell ref="O1092:O1094"/>
    <mergeCell ref="B1095:B1101"/>
    <mergeCell ref="C1095:C1101"/>
    <mergeCell ref="D1095:D1101"/>
    <mergeCell ref="E1095:E1101"/>
    <mergeCell ref="F1095:F1101"/>
    <mergeCell ref="G1095:G1101"/>
    <mergeCell ref="H1095:H1101"/>
    <mergeCell ref="I1095:I1101"/>
    <mergeCell ref="H1092:H1094"/>
    <mergeCell ref="I1092:I1094"/>
    <mergeCell ref="J1092:J1094"/>
    <mergeCell ref="K1092:K1094"/>
    <mergeCell ref="L1092:L1094"/>
    <mergeCell ref="M1092:M1094"/>
    <mergeCell ref="B1092:B1094"/>
    <mergeCell ref="C1092:C1094"/>
    <mergeCell ref="D1092:D1094"/>
    <mergeCell ref="E1092:E1094"/>
    <mergeCell ref="F1092:F1094"/>
    <mergeCell ref="G1092:G1094"/>
    <mergeCell ref="B1087:B1091"/>
    <mergeCell ref="C1087:C1091"/>
    <mergeCell ref="D1087:D1091"/>
    <mergeCell ref="E1087:E1091"/>
    <mergeCell ref="F1087:F1091"/>
    <mergeCell ref="G1087:G1091"/>
    <mergeCell ref="H1087:H1091"/>
    <mergeCell ref="I1087:I1091"/>
    <mergeCell ref="H1076:H1086"/>
    <mergeCell ref="I1076:I1086"/>
    <mergeCell ref="J1076:J1086"/>
    <mergeCell ref="K1076:K1086"/>
    <mergeCell ref="L1076:L1086"/>
    <mergeCell ref="M1076:M1086"/>
    <mergeCell ref="J1095:J1101"/>
    <mergeCell ref="K1095:K1101"/>
    <mergeCell ref="L1095:L1101"/>
    <mergeCell ref="M1095:M1101"/>
    <mergeCell ref="F1067:F1075"/>
    <mergeCell ref="G1067:G1075"/>
    <mergeCell ref="H1067:H1075"/>
    <mergeCell ref="I1067:I1075"/>
    <mergeCell ref="J1067:J1075"/>
    <mergeCell ref="K1067:K1075"/>
    <mergeCell ref="M1055:M1066"/>
    <mergeCell ref="N1055:N1066"/>
    <mergeCell ref="O1055:O1066"/>
    <mergeCell ref="J1087:J1091"/>
    <mergeCell ref="K1087:K1091"/>
    <mergeCell ref="L1087:L1091"/>
    <mergeCell ref="M1087:M1091"/>
    <mergeCell ref="N1087:N1091"/>
    <mergeCell ref="O1087:O1091"/>
    <mergeCell ref="N1076:N1086"/>
    <mergeCell ref="O1076:O1086"/>
    <mergeCell ref="P1055:P1056"/>
    <mergeCell ref="P1057:P1058"/>
    <mergeCell ref="P1059:P1060"/>
    <mergeCell ref="P1061:P1062"/>
    <mergeCell ref="P1063:P1064"/>
    <mergeCell ref="P1065:P1066"/>
    <mergeCell ref="G1055:G1066"/>
    <mergeCell ref="H1055:H1066"/>
    <mergeCell ref="I1055:I1066"/>
    <mergeCell ref="J1055:J1066"/>
    <mergeCell ref="K1055:K1066"/>
    <mergeCell ref="L1055:L1066"/>
    <mergeCell ref="A1055:A1116"/>
    <mergeCell ref="B1055:B1066"/>
    <mergeCell ref="C1055:C1066"/>
    <mergeCell ref="D1055:D1066"/>
    <mergeCell ref="E1055:E1066"/>
    <mergeCell ref="F1055:F1066"/>
    <mergeCell ref="B1067:B1075"/>
    <mergeCell ref="C1067:C1075"/>
    <mergeCell ref="D1067:D1075"/>
    <mergeCell ref="E1067:E1075"/>
    <mergeCell ref="L1067:L1075"/>
    <mergeCell ref="M1067:M1075"/>
    <mergeCell ref="N1067:N1075"/>
    <mergeCell ref="O1067:O1075"/>
    <mergeCell ref="B1076:B1086"/>
    <mergeCell ref="C1076:C1086"/>
    <mergeCell ref="D1076:D1086"/>
    <mergeCell ref="E1076:E1086"/>
    <mergeCell ref="F1076:F1086"/>
    <mergeCell ref="G1076:G1086"/>
    <mergeCell ref="J1050:J1054"/>
    <mergeCell ref="K1050:K1054"/>
    <mergeCell ref="L1050:L1054"/>
    <mergeCell ref="M1050:M1054"/>
    <mergeCell ref="N1050:N1054"/>
    <mergeCell ref="O1050:O1054"/>
    <mergeCell ref="N1043:N1049"/>
    <mergeCell ref="O1043:O1049"/>
    <mergeCell ref="B1050:B1054"/>
    <mergeCell ref="C1050:C1054"/>
    <mergeCell ref="D1050:D1054"/>
    <mergeCell ref="E1050:E1054"/>
    <mergeCell ref="F1050:F1054"/>
    <mergeCell ref="G1050:G1054"/>
    <mergeCell ref="H1050:H1054"/>
    <mergeCell ref="I1050:I1054"/>
    <mergeCell ref="H1043:H1049"/>
    <mergeCell ref="I1043:I1049"/>
    <mergeCell ref="J1043:J1049"/>
    <mergeCell ref="K1043:K1049"/>
    <mergeCell ref="L1043:L1049"/>
    <mergeCell ref="M1043:M1049"/>
    <mergeCell ref="B1043:B1049"/>
    <mergeCell ref="C1043:C1049"/>
    <mergeCell ref="D1043:D1049"/>
    <mergeCell ref="E1043:E1049"/>
    <mergeCell ref="F1043:F1049"/>
    <mergeCell ref="G1043:G1049"/>
    <mergeCell ref="N1034:N1042"/>
    <mergeCell ref="O1034:O1042"/>
    <mergeCell ref="N1030:N1033"/>
    <mergeCell ref="O1030:O1033"/>
    <mergeCell ref="B1034:B1042"/>
    <mergeCell ref="C1034:C1042"/>
    <mergeCell ref="D1034:D1042"/>
    <mergeCell ref="E1034:E1042"/>
    <mergeCell ref="F1034:F1042"/>
    <mergeCell ref="G1034:G1042"/>
    <mergeCell ref="H1034:H1042"/>
    <mergeCell ref="I1034:I1042"/>
    <mergeCell ref="H1030:H1033"/>
    <mergeCell ref="I1030:I1033"/>
    <mergeCell ref="J1030:J1033"/>
    <mergeCell ref="K1030:K1033"/>
    <mergeCell ref="L1030:L1033"/>
    <mergeCell ref="M1030:M1033"/>
    <mergeCell ref="B1030:B1033"/>
    <mergeCell ref="C1030:C1033"/>
    <mergeCell ref="D1030:D1033"/>
    <mergeCell ref="E1030:E1033"/>
    <mergeCell ref="F1030:F1033"/>
    <mergeCell ref="G1030:G1033"/>
    <mergeCell ref="B1025:B1029"/>
    <mergeCell ref="C1025:C1029"/>
    <mergeCell ref="D1025:D1029"/>
    <mergeCell ref="E1025:E1029"/>
    <mergeCell ref="F1025:F1029"/>
    <mergeCell ref="G1025:G1029"/>
    <mergeCell ref="H1025:H1029"/>
    <mergeCell ref="I1025:I1029"/>
    <mergeCell ref="H1021:H1024"/>
    <mergeCell ref="I1021:I1024"/>
    <mergeCell ref="J1021:J1024"/>
    <mergeCell ref="K1021:K1024"/>
    <mergeCell ref="L1021:L1024"/>
    <mergeCell ref="M1021:M1024"/>
    <mergeCell ref="J1034:J1042"/>
    <mergeCell ref="K1034:K1042"/>
    <mergeCell ref="L1034:L1042"/>
    <mergeCell ref="M1034:M1042"/>
    <mergeCell ref="F1016:F1020"/>
    <mergeCell ref="G1016:G1020"/>
    <mergeCell ref="H1016:H1020"/>
    <mergeCell ref="I1016:I1020"/>
    <mergeCell ref="J1016:J1020"/>
    <mergeCell ref="K1016:K1020"/>
    <mergeCell ref="K1013:K1015"/>
    <mergeCell ref="L1013:L1015"/>
    <mergeCell ref="M1013:M1015"/>
    <mergeCell ref="N1013:N1015"/>
    <mergeCell ref="O1013:O1015"/>
    <mergeCell ref="J1025:J1029"/>
    <mergeCell ref="K1025:K1029"/>
    <mergeCell ref="L1025:L1029"/>
    <mergeCell ref="M1025:M1029"/>
    <mergeCell ref="N1025:N1029"/>
    <mergeCell ref="O1025:O1029"/>
    <mergeCell ref="N1021:N1024"/>
    <mergeCell ref="O1021:O1024"/>
    <mergeCell ref="A1016:A1054"/>
    <mergeCell ref="B1016:B1020"/>
    <mergeCell ref="C1016:C1020"/>
    <mergeCell ref="D1016:D1020"/>
    <mergeCell ref="E1016:E1020"/>
    <mergeCell ref="P1011:P1012"/>
    <mergeCell ref="B1013:B1015"/>
    <mergeCell ref="C1013:C1015"/>
    <mergeCell ref="D1013:D1015"/>
    <mergeCell ref="E1013:E1015"/>
    <mergeCell ref="F1013:F1015"/>
    <mergeCell ref="G1013:G1015"/>
    <mergeCell ref="H1013:H1015"/>
    <mergeCell ref="I1013:I1015"/>
    <mergeCell ref="J1013:J1015"/>
    <mergeCell ref="J1011:J1012"/>
    <mergeCell ref="K1011:K1012"/>
    <mergeCell ref="L1011:L1012"/>
    <mergeCell ref="M1011:M1012"/>
    <mergeCell ref="N1011:N1012"/>
    <mergeCell ref="O1011:O1012"/>
    <mergeCell ref="A996:A1015"/>
    <mergeCell ref="L1016:L1020"/>
    <mergeCell ref="M1016:M1020"/>
    <mergeCell ref="N1016:N1020"/>
    <mergeCell ref="O1016:O1020"/>
    <mergeCell ref="B1021:B1024"/>
    <mergeCell ref="C1021:C1024"/>
    <mergeCell ref="D1021:D1024"/>
    <mergeCell ref="E1021:E1024"/>
    <mergeCell ref="F1021:F1024"/>
    <mergeCell ref="G1021:G1024"/>
    <mergeCell ref="N1009:N1010"/>
    <mergeCell ref="O1009:O1010"/>
    <mergeCell ref="B1011:B1012"/>
    <mergeCell ref="C1011:C1012"/>
    <mergeCell ref="D1011:D1012"/>
    <mergeCell ref="E1011:E1012"/>
    <mergeCell ref="F1011:F1012"/>
    <mergeCell ref="G1011:G1012"/>
    <mergeCell ref="H1011:H1012"/>
    <mergeCell ref="I1011:I1012"/>
    <mergeCell ref="H1009:H1010"/>
    <mergeCell ref="I1009:I1010"/>
    <mergeCell ref="J1009:J1010"/>
    <mergeCell ref="K1009:K1010"/>
    <mergeCell ref="L1009:L1010"/>
    <mergeCell ref="M1009:M1010"/>
    <mergeCell ref="B1009:B1010"/>
    <mergeCell ref="C1009:C1010"/>
    <mergeCell ref="D1009:D1010"/>
    <mergeCell ref="E1009:E1010"/>
    <mergeCell ref="F1009:F1010"/>
    <mergeCell ref="G1009:G1010"/>
    <mergeCell ref="J1004:J1008"/>
    <mergeCell ref="K1004:K1008"/>
    <mergeCell ref="L1004:L1008"/>
    <mergeCell ref="M1004:M1008"/>
    <mergeCell ref="N1004:N1008"/>
    <mergeCell ref="O1004:O1008"/>
    <mergeCell ref="N1000:N1003"/>
    <mergeCell ref="O1000:O1003"/>
    <mergeCell ref="B1004:B1008"/>
    <mergeCell ref="C1004:C1008"/>
    <mergeCell ref="D1004:D1008"/>
    <mergeCell ref="E1004:E1008"/>
    <mergeCell ref="F1004:F1008"/>
    <mergeCell ref="G1004:G1008"/>
    <mergeCell ref="H1004:H1008"/>
    <mergeCell ref="I1004:I1008"/>
    <mergeCell ref="H1000:H1003"/>
    <mergeCell ref="I1000:I1003"/>
    <mergeCell ref="J1000:J1003"/>
    <mergeCell ref="K1000:K1003"/>
    <mergeCell ref="L1000:L1003"/>
    <mergeCell ref="M1000:M1003"/>
    <mergeCell ref="L996:L999"/>
    <mergeCell ref="M996:M999"/>
    <mergeCell ref="N996:N999"/>
    <mergeCell ref="O996:O999"/>
    <mergeCell ref="B1000:B1003"/>
    <mergeCell ref="C1000:C1003"/>
    <mergeCell ref="D1000:D1003"/>
    <mergeCell ref="E1000:E1003"/>
    <mergeCell ref="F1000:F1003"/>
    <mergeCell ref="G1000:G1003"/>
    <mergeCell ref="F996:F999"/>
    <mergeCell ref="G996:G999"/>
    <mergeCell ref="H996:H999"/>
    <mergeCell ref="I996:I999"/>
    <mergeCell ref="J996:J999"/>
    <mergeCell ref="K996:K999"/>
    <mergeCell ref="K990:K995"/>
    <mergeCell ref="L990:L995"/>
    <mergeCell ref="M990:M995"/>
    <mergeCell ref="N990:N995"/>
    <mergeCell ref="O990:O995"/>
    <mergeCell ref="B996:B999"/>
    <mergeCell ref="C996:C999"/>
    <mergeCell ref="D996:D999"/>
    <mergeCell ref="E996:E999"/>
    <mergeCell ref="D990:D995"/>
    <mergeCell ref="E990:E995"/>
    <mergeCell ref="F990:F995"/>
    <mergeCell ref="G990:G995"/>
    <mergeCell ref="H990:H995"/>
    <mergeCell ref="I990:I995"/>
    <mergeCell ref="J990:J995"/>
    <mergeCell ref="I982:I989"/>
    <mergeCell ref="J982:J989"/>
    <mergeCell ref="K982:K989"/>
    <mergeCell ref="L982:L989"/>
    <mergeCell ref="M982:M989"/>
    <mergeCell ref="N982:N989"/>
    <mergeCell ref="M974:M981"/>
    <mergeCell ref="N974:N981"/>
    <mergeCell ref="O974:O981"/>
    <mergeCell ref="B982:B989"/>
    <mergeCell ref="C982:C989"/>
    <mergeCell ref="D982:D989"/>
    <mergeCell ref="E982:E989"/>
    <mergeCell ref="F982:F989"/>
    <mergeCell ref="G982:G989"/>
    <mergeCell ref="H982:H989"/>
    <mergeCell ref="G974:G981"/>
    <mergeCell ref="H974:H981"/>
    <mergeCell ref="I974:I981"/>
    <mergeCell ref="J974:J981"/>
    <mergeCell ref="K974:K981"/>
    <mergeCell ref="L974:L981"/>
    <mergeCell ref="P968:P969"/>
    <mergeCell ref="P970:P971"/>
    <mergeCell ref="P972:P973"/>
    <mergeCell ref="B974:B981"/>
    <mergeCell ref="C974:C981"/>
    <mergeCell ref="D974:D981"/>
    <mergeCell ref="E974:E981"/>
    <mergeCell ref="F974:F981"/>
    <mergeCell ref="H968:H973"/>
    <mergeCell ref="I968:I973"/>
    <mergeCell ref="J968:J973"/>
    <mergeCell ref="K968:K973"/>
    <mergeCell ref="L968:L973"/>
    <mergeCell ref="M968:M973"/>
    <mergeCell ref="L962:L967"/>
    <mergeCell ref="M962:M967"/>
    <mergeCell ref="N962:N967"/>
    <mergeCell ref="O962:O967"/>
    <mergeCell ref="B968:B973"/>
    <mergeCell ref="C968:C973"/>
    <mergeCell ref="D968:D973"/>
    <mergeCell ref="E968:E973"/>
    <mergeCell ref="F968:F973"/>
    <mergeCell ref="G968:G973"/>
    <mergeCell ref="F962:F967"/>
    <mergeCell ref="G962:G967"/>
    <mergeCell ref="H962:H967"/>
    <mergeCell ref="I962:I967"/>
    <mergeCell ref="J962:J967"/>
    <mergeCell ref="K962:K967"/>
    <mergeCell ref="K954:K961"/>
    <mergeCell ref="L954:L961"/>
    <mergeCell ref="M954:M961"/>
    <mergeCell ref="N954:N961"/>
    <mergeCell ref="O954:O961"/>
    <mergeCell ref="A962:A995"/>
    <mergeCell ref="B962:B967"/>
    <mergeCell ref="C962:C967"/>
    <mergeCell ref="D962:D967"/>
    <mergeCell ref="E962:E967"/>
    <mergeCell ref="O950:O953"/>
    <mergeCell ref="B954:B961"/>
    <mergeCell ref="C954:C961"/>
    <mergeCell ref="D954:D961"/>
    <mergeCell ref="E954:E961"/>
    <mergeCell ref="F954:F961"/>
    <mergeCell ref="G954:G961"/>
    <mergeCell ref="H954:H961"/>
    <mergeCell ref="I954:I961"/>
    <mergeCell ref="J954:J961"/>
    <mergeCell ref="I950:I953"/>
    <mergeCell ref="J950:J953"/>
    <mergeCell ref="K950:K953"/>
    <mergeCell ref="L950:L953"/>
    <mergeCell ref="M950:M953"/>
    <mergeCell ref="N950:N953"/>
    <mergeCell ref="A942:A961"/>
    <mergeCell ref="N968:N973"/>
    <mergeCell ref="O968:O973"/>
    <mergeCell ref="O982:O989"/>
    <mergeCell ref="B990:B995"/>
    <mergeCell ref="C990:C995"/>
    <mergeCell ref="M947:M949"/>
    <mergeCell ref="N947:N949"/>
    <mergeCell ref="O947:O949"/>
    <mergeCell ref="B950:B953"/>
    <mergeCell ref="C950:C953"/>
    <mergeCell ref="D950:D953"/>
    <mergeCell ref="E950:E953"/>
    <mergeCell ref="F950:F953"/>
    <mergeCell ref="G950:G953"/>
    <mergeCell ref="H950:H953"/>
    <mergeCell ref="G947:G949"/>
    <mergeCell ref="H947:H949"/>
    <mergeCell ref="I947:I949"/>
    <mergeCell ref="J947:J949"/>
    <mergeCell ref="K947:K949"/>
    <mergeCell ref="L947:L949"/>
    <mergeCell ref="K944:K946"/>
    <mergeCell ref="L944:L946"/>
    <mergeCell ref="M944:M946"/>
    <mergeCell ref="N944:N946"/>
    <mergeCell ref="O944:O946"/>
    <mergeCell ref="B947:B949"/>
    <mergeCell ref="C947:C949"/>
    <mergeCell ref="D947:D949"/>
    <mergeCell ref="E947:E949"/>
    <mergeCell ref="F947:F949"/>
    <mergeCell ref="O942:O943"/>
    <mergeCell ref="B944:B946"/>
    <mergeCell ref="C944:C946"/>
    <mergeCell ref="D944:D946"/>
    <mergeCell ref="E944:E946"/>
    <mergeCell ref="F944:F946"/>
    <mergeCell ref="G944:G946"/>
    <mergeCell ref="H944:H946"/>
    <mergeCell ref="I944:I946"/>
    <mergeCell ref="J944:J946"/>
    <mergeCell ref="I942:I943"/>
    <mergeCell ref="J942:J943"/>
    <mergeCell ref="K942:K943"/>
    <mergeCell ref="L942:L943"/>
    <mergeCell ref="M942:M943"/>
    <mergeCell ref="N942:N943"/>
    <mergeCell ref="N936:N941"/>
    <mergeCell ref="O936:O941"/>
    <mergeCell ref="B942:B943"/>
    <mergeCell ref="C942:C943"/>
    <mergeCell ref="D942:D943"/>
    <mergeCell ref="E942:E943"/>
    <mergeCell ref="F942:F943"/>
    <mergeCell ref="G942:G943"/>
    <mergeCell ref="H942:H943"/>
    <mergeCell ref="H936:H941"/>
    <mergeCell ref="I936:I941"/>
    <mergeCell ref="J936:J941"/>
    <mergeCell ref="K936:K941"/>
    <mergeCell ref="L936:L941"/>
    <mergeCell ref="M936:M941"/>
    <mergeCell ref="B936:B941"/>
    <mergeCell ref="C936:C941"/>
    <mergeCell ref="D936:D941"/>
    <mergeCell ref="E936:E941"/>
    <mergeCell ref="F936:F941"/>
    <mergeCell ref="G936:G941"/>
    <mergeCell ref="J929:J935"/>
    <mergeCell ref="K929:K935"/>
    <mergeCell ref="L929:L935"/>
    <mergeCell ref="M929:M935"/>
    <mergeCell ref="N929:N935"/>
    <mergeCell ref="O929:O935"/>
    <mergeCell ref="N923:N928"/>
    <mergeCell ref="O923:O928"/>
    <mergeCell ref="B929:B935"/>
    <mergeCell ref="C929:C935"/>
    <mergeCell ref="D929:D935"/>
    <mergeCell ref="E929:E935"/>
    <mergeCell ref="F929:F935"/>
    <mergeCell ref="G929:G935"/>
    <mergeCell ref="H929:H935"/>
    <mergeCell ref="I929:I935"/>
    <mergeCell ref="H923:H928"/>
    <mergeCell ref="I923:I928"/>
    <mergeCell ref="J923:J928"/>
    <mergeCell ref="K923:K928"/>
    <mergeCell ref="L923:L928"/>
    <mergeCell ref="M923:M928"/>
    <mergeCell ref="B923:B928"/>
    <mergeCell ref="C923:C928"/>
    <mergeCell ref="D923:D928"/>
    <mergeCell ref="E923:E928"/>
    <mergeCell ref="F923:F928"/>
    <mergeCell ref="G923:G928"/>
    <mergeCell ref="O907:O922"/>
    <mergeCell ref="P907:P908"/>
    <mergeCell ref="P909:P910"/>
    <mergeCell ref="P911:P912"/>
    <mergeCell ref="P913:P914"/>
    <mergeCell ref="P915:P916"/>
    <mergeCell ref="P917:P918"/>
    <mergeCell ref="P919:P920"/>
    <mergeCell ref="P921:P922"/>
    <mergeCell ref="I907:I922"/>
    <mergeCell ref="J907:J922"/>
    <mergeCell ref="K907:K922"/>
    <mergeCell ref="L907:L922"/>
    <mergeCell ref="M907:M922"/>
    <mergeCell ref="N907:N922"/>
    <mergeCell ref="M897:M906"/>
    <mergeCell ref="N897:N906"/>
    <mergeCell ref="O897:O906"/>
    <mergeCell ref="B907:B922"/>
    <mergeCell ref="C907:C922"/>
    <mergeCell ref="D907:D922"/>
    <mergeCell ref="E907:E922"/>
    <mergeCell ref="F907:F922"/>
    <mergeCell ref="G907:G922"/>
    <mergeCell ref="H907:H922"/>
    <mergeCell ref="G897:G906"/>
    <mergeCell ref="H897:H906"/>
    <mergeCell ref="I897:I906"/>
    <mergeCell ref="J897:J906"/>
    <mergeCell ref="K897:K906"/>
    <mergeCell ref="L897:L906"/>
    <mergeCell ref="K886:K896"/>
    <mergeCell ref="L886:L896"/>
    <mergeCell ref="M886:M896"/>
    <mergeCell ref="N886:N896"/>
    <mergeCell ref="O886:O896"/>
    <mergeCell ref="B897:B906"/>
    <mergeCell ref="C897:C906"/>
    <mergeCell ref="D897:D906"/>
    <mergeCell ref="E897:E906"/>
    <mergeCell ref="F897:F906"/>
    <mergeCell ref="P884:P885"/>
    <mergeCell ref="B886:B896"/>
    <mergeCell ref="C886:C896"/>
    <mergeCell ref="D886:D896"/>
    <mergeCell ref="E886:E896"/>
    <mergeCell ref="F886:F896"/>
    <mergeCell ref="G886:G896"/>
    <mergeCell ref="H886:H896"/>
    <mergeCell ref="I886:I896"/>
    <mergeCell ref="J886:J896"/>
    <mergeCell ref="P872:P873"/>
    <mergeCell ref="P874:P875"/>
    <mergeCell ref="P876:P877"/>
    <mergeCell ref="P878:P879"/>
    <mergeCell ref="P880:P881"/>
    <mergeCell ref="P882:P883"/>
    <mergeCell ref="J872:J885"/>
    <mergeCell ref="K872:K885"/>
    <mergeCell ref="L872:L885"/>
    <mergeCell ref="M872:M885"/>
    <mergeCell ref="N872:N885"/>
    <mergeCell ref="O872:O885"/>
    <mergeCell ref="N830:N856"/>
    <mergeCell ref="P824:P825"/>
    <mergeCell ref="P826:P827"/>
    <mergeCell ref="P828:P829"/>
    <mergeCell ref="N857:N871"/>
    <mergeCell ref="O857:O871"/>
    <mergeCell ref="B872:B885"/>
    <mergeCell ref="C872:C885"/>
    <mergeCell ref="D872:D885"/>
    <mergeCell ref="E872:E885"/>
    <mergeCell ref="F872:F885"/>
    <mergeCell ref="G872:G885"/>
    <mergeCell ref="H872:H885"/>
    <mergeCell ref="I872:I885"/>
    <mergeCell ref="H857:H871"/>
    <mergeCell ref="I857:I871"/>
    <mergeCell ref="J857:J871"/>
    <mergeCell ref="K857:K871"/>
    <mergeCell ref="L857:L871"/>
    <mergeCell ref="M857:M871"/>
    <mergeCell ref="B857:B871"/>
    <mergeCell ref="C857:C871"/>
    <mergeCell ref="D857:D871"/>
    <mergeCell ref="E857:E871"/>
    <mergeCell ref="F857:F871"/>
    <mergeCell ref="G857:G871"/>
    <mergeCell ref="H830:H856"/>
    <mergeCell ref="N808:N829"/>
    <mergeCell ref="O808:O829"/>
    <mergeCell ref="P808:P809"/>
    <mergeCell ref="P810:P811"/>
    <mergeCell ref="P812:P813"/>
    <mergeCell ref="P814:P815"/>
    <mergeCell ref="P816:P817"/>
    <mergeCell ref="P818:P819"/>
    <mergeCell ref="P820:P821"/>
    <mergeCell ref="P822:P823"/>
    <mergeCell ref="H808:H829"/>
    <mergeCell ref="I808:I829"/>
    <mergeCell ref="J808:J829"/>
    <mergeCell ref="K808:K829"/>
    <mergeCell ref="L808:L829"/>
    <mergeCell ref="M808:M829"/>
    <mergeCell ref="O830:O856"/>
    <mergeCell ref="P830:P832"/>
    <mergeCell ref="P833:P835"/>
    <mergeCell ref="P836:P838"/>
    <mergeCell ref="P839:P841"/>
    <mergeCell ref="P842:P844"/>
    <mergeCell ref="P845:P847"/>
    <mergeCell ref="P848:P850"/>
    <mergeCell ref="P851:P853"/>
    <mergeCell ref="P854:P856"/>
    <mergeCell ref="I830:I856"/>
    <mergeCell ref="J830:J856"/>
    <mergeCell ref="K830:K856"/>
    <mergeCell ref="L830:L856"/>
    <mergeCell ref="M830:M856"/>
    <mergeCell ref="M805:M807"/>
    <mergeCell ref="N805:N807"/>
    <mergeCell ref="O805:O807"/>
    <mergeCell ref="A808:A941"/>
    <mergeCell ref="B808:B829"/>
    <mergeCell ref="C808:C829"/>
    <mergeCell ref="D808:D829"/>
    <mergeCell ref="E808:E829"/>
    <mergeCell ref="F808:F829"/>
    <mergeCell ref="G808:G829"/>
    <mergeCell ref="G805:G807"/>
    <mergeCell ref="H805:H807"/>
    <mergeCell ref="I805:I807"/>
    <mergeCell ref="J805:J807"/>
    <mergeCell ref="K805:K807"/>
    <mergeCell ref="L805:L807"/>
    <mergeCell ref="K798:K804"/>
    <mergeCell ref="L798:L804"/>
    <mergeCell ref="M798:M804"/>
    <mergeCell ref="N798:N804"/>
    <mergeCell ref="O798:O804"/>
    <mergeCell ref="B805:B807"/>
    <mergeCell ref="C805:C807"/>
    <mergeCell ref="D805:D807"/>
    <mergeCell ref="E805:E807"/>
    <mergeCell ref="F805:F807"/>
    <mergeCell ref="B830:B856"/>
    <mergeCell ref="C830:C856"/>
    <mergeCell ref="D830:D856"/>
    <mergeCell ref="E830:E856"/>
    <mergeCell ref="F830:F856"/>
    <mergeCell ref="G830:G856"/>
    <mergeCell ref="B798:B804"/>
    <mergeCell ref="C798:C804"/>
    <mergeCell ref="D798:D804"/>
    <mergeCell ref="E798:E804"/>
    <mergeCell ref="F798:F804"/>
    <mergeCell ref="G798:G804"/>
    <mergeCell ref="H798:H804"/>
    <mergeCell ref="I798:I804"/>
    <mergeCell ref="J798:J804"/>
    <mergeCell ref="I795:I797"/>
    <mergeCell ref="J795:J797"/>
    <mergeCell ref="K795:K797"/>
    <mergeCell ref="L795:L797"/>
    <mergeCell ref="M795:M797"/>
    <mergeCell ref="N795:N797"/>
    <mergeCell ref="M792:M794"/>
    <mergeCell ref="N792:N794"/>
    <mergeCell ref="B795:B797"/>
    <mergeCell ref="C795:C797"/>
    <mergeCell ref="D795:D797"/>
    <mergeCell ref="E795:E797"/>
    <mergeCell ref="F795:F797"/>
    <mergeCell ref="G795:G797"/>
    <mergeCell ref="H795:H797"/>
    <mergeCell ref="G792:G794"/>
    <mergeCell ref="H792:H794"/>
    <mergeCell ref="I792:I794"/>
    <mergeCell ref="J792:J794"/>
    <mergeCell ref="K792:K794"/>
    <mergeCell ref="L792:L794"/>
    <mergeCell ref="O784:O787"/>
    <mergeCell ref="B788:B791"/>
    <mergeCell ref="C788:C791"/>
    <mergeCell ref="D788:D791"/>
    <mergeCell ref="E788:E791"/>
    <mergeCell ref="F788:F791"/>
    <mergeCell ref="G788:G791"/>
    <mergeCell ref="H788:H791"/>
    <mergeCell ref="I788:I791"/>
    <mergeCell ref="J788:J791"/>
    <mergeCell ref="I784:I787"/>
    <mergeCell ref="J784:J787"/>
    <mergeCell ref="K784:K787"/>
    <mergeCell ref="L784:L787"/>
    <mergeCell ref="M784:M787"/>
    <mergeCell ref="N784:N787"/>
    <mergeCell ref="O795:O797"/>
    <mergeCell ref="O792:O794"/>
    <mergeCell ref="N773:N783"/>
    <mergeCell ref="O773:O783"/>
    <mergeCell ref="A784:A807"/>
    <mergeCell ref="B784:B787"/>
    <mergeCell ref="C784:C787"/>
    <mergeCell ref="D784:D787"/>
    <mergeCell ref="E784:E787"/>
    <mergeCell ref="F784:F787"/>
    <mergeCell ref="G784:G787"/>
    <mergeCell ref="H784:H787"/>
    <mergeCell ref="H773:H783"/>
    <mergeCell ref="I773:I783"/>
    <mergeCell ref="J773:J783"/>
    <mergeCell ref="K773:K783"/>
    <mergeCell ref="L773:L783"/>
    <mergeCell ref="M773:M783"/>
    <mergeCell ref="B773:B783"/>
    <mergeCell ref="C773:C783"/>
    <mergeCell ref="D773:D783"/>
    <mergeCell ref="E773:E783"/>
    <mergeCell ref="F773:F783"/>
    <mergeCell ref="G773:G783"/>
    <mergeCell ref="K788:K791"/>
    <mergeCell ref="L788:L791"/>
    <mergeCell ref="M788:M791"/>
    <mergeCell ref="N788:N791"/>
    <mergeCell ref="O788:O791"/>
    <mergeCell ref="B792:B794"/>
    <mergeCell ref="C792:C794"/>
    <mergeCell ref="D792:D794"/>
    <mergeCell ref="E792:E794"/>
    <mergeCell ref="F792:F794"/>
    <mergeCell ref="J763:J772"/>
    <mergeCell ref="K763:K772"/>
    <mergeCell ref="L763:L772"/>
    <mergeCell ref="M763:M772"/>
    <mergeCell ref="N763:N772"/>
    <mergeCell ref="O763:O772"/>
    <mergeCell ref="N757:N762"/>
    <mergeCell ref="O757:O762"/>
    <mergeCell ref="B763:B772"/>
    <mergeCell ref="C763:C772"/>
    <mergeCell ref="D763:D772"/>
    <mergeCell ref="E763:E772"/>
    <mergeCell ref="F763:F772"/>
    <mergeCell ref="G763:G772"/>
    <mergeCell ref="H763:H772"/>
    <mergeCell ref="I763:I772"/>
    <mergeCell ref="H757:H762"/>
    <mergeCell ref="I757:I762"/>
    <mergeCell ref="J757:J762"/>
    <mergeCell ref="K757:K762"/>
    <mergeCell ref="L757:L762"/>
    <mergeCell ref="M757:M762"/>
    <mergeCell ref="B757:B762"/>
    <mergeCell ref="C757:C762"/>
    <mergeCell ref="D757:D762"/>
    <mergeCell ref="E757:E762"/>
    <mergeCell ref="F757:F762"/>
    <mergeCell ref="G757:G762"/>
    <mergeCell ref="J747:J756"/>
    <mergeCell ref="K747:K756"/>
    <mergeCell ref="L747:L756"/>
    <mergeCell ref="M747:M756"/>
    <mergeCell ref="N747:N756"/>
    <mergeCell ref="O747:O756"/>
    <mergeCell ref="N738:N746"/>
    <mergeCell ref="O738:O746"/>
    <mergeCell ref="B747:B756"/>
    <mergeCell ref="C747:C756"/>
    <mergeCell ref="D747:D756"/>
    <mergeCell ref="E747:E756"/>
    <mergeCell ref="F747:F756"/>
    <mergeCell ref="G747:G756"/>
    <mergeCell ref="H747:H756"/>
    <mergeCell ref="I747:I756"/>
    <mergeCell ref="H738:H746"/>
    <mergeCell ref="I738:I746"/>
    <mergeCell ref="J738:J746"/>
    <mergeCell ref="K738:K746"/>
    <mergeCell ref="L738:L746"/>
    <mergeCell ref="M738:M746"/>
    <mergeCell ref="B738:B746"/>
    <mergeCell ref="C738:C746"/>
    <mergeCell ref="D738:D746"/>
    <mergeCell ref="E738:E746"/>
    <mergeCell ref="F738:F746"/>
    <mergeCell ref="G738:G746"/>
    <mergeCell ref="O727:O737"/>
    <mergeCell ref="N719:N726"/>
    <mergeCell ref="O719:O726"/>
    <mergeCell ref="B727:B737"/>
    <mergeCell ref="C727:C737"/>
    <mergeCell ref="D727:D737"/>
    <mergeCell ref="E727:E737"/>
    <mergeCell ref="F727:F737"/>
    <mergeCell ref="G727:G737"/>
    <mergeCell ref="H727:H737"/>
    <mergeCell ref="I727:I737"/>
    <mergeCell ref="H719:H726"/>
    <mergeCell ref="I719:I726"/>
    <mergeCell ref="J719:J726"/>
    <mergeCell ref="K719:K726"/>
    <mergeCell ref="L719:L726"/>
    <mergeCell ref="M719:M726"/>
    <mergeCell ref="M710:M718"/>
    <mergeCell ref="N710:N718"/>
    <mergeCell ref="O710:O718"/>
    <mergeCell ref="A719:A783"/>
    <mergeCell ref="B719:B726"/>
    <mergeCell ref="C719:C726"/>
    <mergeCell ref="D719:D726"/>
    <mergeCell ref="E719:E726"/>
    <mergeCell ref="F719:F726"/>
    <mergeCell ref="G719:G726"/>
    <mergeCell ref="G710:G718"/>
    <mergeCell ref="H710:H718"/>
    <mergeCell ref="I710:I718"/>
    <mergeCell ref="J710:J718"/>
    <mergeCell ref="K710:K718"/>
    <mergeCell ref="L710:L718"/>
    <mergeCell ref="K704:K709"/>
    <mergeCell ref="L704:L709"/>
    <mergeCell ref="M704:M709"/>
    <mergeCell ref="N704:N709"/>
    <mergeCell ref="O704:O709"/>
    <mergeCell ref="B710:B718"/>
    <mergeCell ref="C710:C718"/>
    <mergeCell ref="D710:D718"/>
    <mergeCell ref="E710:E718"/>
    <mergeCell ref="F710:F718"/>
    <mergeCell ref="A688:A718"/>
    <mergeCell ref="J727:J737"/>
    <mergeCell ref="K727:K737"/>
    <mergeCell ref="L727:L737"/>
    <mergeCell ref="M727:M737"/>
    <mergeCell ref="N727:N737"/>
    <mergeCell ref="P702:P703"/>
    <mergeCell ref="B704:B709"/>
    <mergeCell ref="C704:C709"/>
    <mergeCell ref="D704:D709"/>
    <mergeCell ref="E704:E709"/>
    <mergeCell ref="F704:F709"/>
    <mergeCell ref="G704:G709"/>
    <mergeCell ref="H704:H709"/>
    <mergeCell ref="I704:I709"/>
    <mergeCell ref="J704:J709"/>
    <mergeCell ref="M688:M703"/>
    <mergeCell ref="N688:N703"/>
    <mergeCell ref="O688:O703"/>
    <mergeCell ref="P688:P689"/>
    <mergeCell ref="P690:P691"/>
    <mergeCell ref="P692:P693"/>
    <mergeCell ref="P694:P695"/>
    <mergeCell ref="P696:P697"/>
    <mergeCell ref="P698:P699"/>
    <mergeCell ref="P700:P701"/>
    <mergeCell ref="G688:G703"/>
    <mergeCell ref="H688:H703"/>
    <mergeCell ref="I688:I703"/>
    <mergeCell ref="J688:J703"/>
    <mergeCell ref="K688:K703"/>
    <mergeCell ref="L688:L703"/>
    <mergeCell ref="B688:B703"/>
    <mergeCell ref="C688:C703"/>
    <mergeCell ref="D688:D703"/>
    <mergeCell ref="E688:E703"/>
    <mergeCell ref="F688:F703"/>
    <mergeCell ref="J682:J687"/>
    <mergeCell ref="K682:K687"/>
    <mergeCell ref="L682:L687"/>
    <mergeCell ref="M682:M687"/>
    <mergeCell ref="N682:N687"/>
    <mergeCell ref="O682:O687"/>
    <mergeCell ref="N678:N681"/>
    <mergeCell ref="O678:O681"/>
    <mergeCell ref="B682:B687"/>
    <mergeCell ref="C682:C687"/>
    <mergeCell ref="D682:D687"/>
    <mergeCell ref="E682:E687"/>
    <mergeCell ref="F682:F687"/>
    <mergeCell ref="G682:G687"/>
    <mergeCell ref="H682:H687"/>
    <mergeCell ref="I682:I687"/>
    <mergeCell ref="H678:H681"/>
    <mergeCell ref="I678:I681"/>
    <mergeCell ref="J678:J681"/>
    <mergeCell ref="K678:K681"/>
    <mergeCell ref="L678:L681"/>
    <mergeCell ref="M678:M681"/>
    <mergeCell ref="B678:B681"/>
    <mergeCell ref="C678:C681"/>
    <mergeCell ref="D678:D681"/>
    <mergeCell ref="E678:E681"/>
    <mergeCell ref="F678:F681"/>
    <mergeCell ref="G678:G681"/>
    <mergeCell ref="J673:J677"/>
    <mergeCell ref="K673:K677"/>
    <mergeCell ref="L673:L677"/>
    <mergeCell ref="M673:M677"/>
    <mergeCell ref="N673:N677"/>
    <mergeCell ref="O673:O677"/>
    <mergeCell ref="N668:N672"/>
    <mergeCell ref="O668:O672"/>
    <mergeCell ref="B673:B677"/>
    <mergeCell ref="C673:C677"/>
    <mergeCell ref="D673:D677"/>
    <mergeCell ref="E673:E677"/>
    <mergeCell ref="F673:F677"/>
    <mergeCell ref="G673:G677"/>
    <mergeCell ref="H673:H677"/>
    <mergeCell ref="I673:I677"/>
    <mergeCell ref="H668:H672"/>
    <mergeCell ref="I668:I672"/>
    <mergeCell ref="J668:J672"/>
    <mergeCell ref="K668:K672"/>
    <mergeCell ref="L668:L672"/>
    <mergeCell ref="M668:M672"/>
    <mergeCell ref="B668:B672"/>
    <mergeCell ref="C668:C672"/>
    <mergeCell ref="D668:D672"/>
    <mergeCell ref="E668:E672"/>
    <mergeCell ref="F668:F672"/>
    <mergeCell ref="G668:G672"/>
    <mergeCell ref="L659:L667"/>
    <mergeCell ref="M659:M667"/>
    <mergeCell ref="N659:N667"/>
    <mergeCell ref="O659:O667"/>
    <mergeCell ref="N653:N658"/>
    <mergeCell ref="O653:O658"/>
    <mergeCell ref="B659:B667"/>
    <mergeCell ref="C659:C667"/>
    <mergeCell ref="D659:D667"/>
    <mergeCell ref="E659:E667"/>
    <mergeCell ref="F659:F667"/>
    <mergeCell ref="G659:G667"/>
    <mergeCell ref="H659:H667"/>
    <mergeCell ref="I659:I667"/>
    <mergeCell ref="H653:H658"/>
    <mergeCell ref="I653:I658"/>
    <mergeCell ref="J653:J658"/>
    <mergeCell ref="K653:K658"/>
    <mergeCell ref="L653:L658"/>
    <mergeCell ref="M653:M658"/>
    <mergeCell ref="B653:B658"/>
    <mergeCell ref="C653:C658"/>
    <mergeCell ref="D653:D658"/>
    <mergeCell ref="E653:E658"/>
    <mergeCell ref="F653:F658"/>
    <mergeCell ref="G653:G658"/>
    <mergeCell ref="P636:P637"/>
    <mergeCell ref="P638:P639"/>
    <mergeCell ref="P640:P641"/>
    <mergeCell ref="G636:G641"/>
    <mergeCell ref="H636:H641"/>
    <mergeCell ref="I636:I641"/>
    <mergeCell ref="J636:J641"/>
    <mergeCell ref="K636:K641"/>
    <mergeCell ref="L636:L641"/>
    <mergeCell ref="O628:O635"/>
    <mergeCell ref="P628:P629"/>
    <mergeCell ref="P630:P631"/>
    <mergeCell ref="P632:P633"/>
    <mergeCell ref="P634:P635"/>
    <mergeCell ref="J647:J652"/>
    <mergeCell ref="K647:K652"/>
    <mergeCell ref="L647:L652"/>
    <mergeCell ref="M647:M652"/>
    <mergeCell ref="N647:N652"/>
    <mergeCell ref="O647:O652"/>
    <mergeCell ref="N642:N646"/>
    <mergeCell ref="O642:O646"/>
    <mergeCell ref="G647:G652"/>
    <mergeCell ref="H647:H652"/>
    <mergeCell ref="I647:I652"/>
    <mergeCell ref="H642:H646"/>
    <mergeCell ref="I642:I646"/>
    <mergeCell ref="J642:J646"/>
    <mergeCell ref="K642:K646"/>
    <mergeCell ref="L642:L646"/>
    <mergeCell ref="M642:M646"/>
    <mergeCell ref="G642:G646"/>
    <mergeCell ref="A628:A687"/>
    <mergeCell ref="B628:B635"/>
    <mergeCell ref="C628:C635"/>
    <mergeCell ref="D628:D635"/>
    <mergeCell ref="E628:E635"/>
    <mergeCell ref="F628:F635"/>
    <mergeCell ref="G628:G635"/>
    <mergeCell ref="H628:H635"/>
    <mergeCell ref="H621:H627"/>
    <mergeCell ref="I621:I627"/>
    <mergeCell ref="J621:J627"/>
    <mergeCell ref="K621:K627"/>
    <mergeCell ref="L621:L627"/>
    <mergeCell ref="M621:M627"/>
    <mergeCell ref="A560:A627"/>
    <mergeCell ref="B560:B573"/>
    <mergeCell ref="C560:C573"/>
    <mergeCell ref="D560:D573"/>
    <mergeCell ref="E560:E573"/>
    <mergeCell ref="M636:M641"/>
    <mergeCell ref="B647:B652"/>
    <mergeCell ref="C647:C652"/>
    <mergeCell ref="D647:D652"/>
    <mergeCell ref="E647:E652"/>
    <mergeCell ref="F647:F652"/>
    <mergeCell ref="B642:B646"/>
    <mergeCell ref="C642:C646"/>
    <mergeCell ref="D642:D646"/>
    <mergeCell ref="E642:E646"/>
    <mergeCell ref="F642:F646"/>
    <mergeCell ref="J659:J667"/>
    <mergeCell ref="K659:K667"/>
    <mergeCell ref="O614:O620"/>
    <mergeCell ref="B621:B627"/>
    <mergeCell ref="C621:C627"/>
    <mergeCell ref="D621:D627"/>
    <mergeCell ref="E621:E627"/>
    <mergeCell ref="F621:F627"/>
    <mergeCell ref="G621:G627"/>
    <mergeCell ref="F614:F620"/>
    <mergeCell ref="G614:G620"/>
    <mergeCell ref="H614:H620"/>
    <mergeCell ref="I614:I620"/>
    <mergeCell ref="J614:J620"/>
    <mergeCell ref="K614:K620"/>
    <mergeCell ref="M604:M613"/>
    <mergeCell ref="N604:N613"/>
    <mergeCell ref="O604:O613"/>
    <mergeCell ref="B636:B641"/>
    <mergeCell ref="C636:C641"/>
    <mergeCell ref="D636:D641"/>
    <mergeCell ref="E636:E641"/>
    <mergeCell ref="F636:F641"/>
    <mergeCell ref="I628:I635"/>
    <mergeCell ref="J628:J635"/>
    <mergeCell ref="K628:K635"/>
    <mergeCell ref="L628:L635"/>
    <mergeCell ref="M628:M635"/>
    <mergeCell ref="N628:N635"/>
    <mergeCell ref="N621:N627"/>
    <mergeCell ref="O621:O627"/>
    <mergeCell ref="N636:N641"/>
    <mergeCell ref="O636:O641"/>
    <mergeCell ref="P604:P605"/>
    <mergeCell ref="P606:P607"/>
    <mergeCell ref="P608:P609"/>
    <mergeCell ref="P610:P611"/>
    <mergeCell ref="P612:P613"/>
    <mergeCell ref="G604:G613"/>
    <mergeCell ref="H604:H613"/>
    <mergeCell ref="I604:I613"/>
    <mergeCell ref="J604:J613"/>
    <mergeCell ref="K604:K613"/>
    <mergeCell ref="L604:L613"/>
    <mergeCell ref="K587:K603"/>
    <mergeCell ref="L587:L603"/>
    <mergeCell ref="M587:M603"/>
    <mergeCell ref="N587:N603"/>
    <mergeCell ref="O587:O603"/>
    <mergeCell ref="B604:B613"/>
    <mergeCell ref="C604:C613"/>
    <mergeCell ref="D604:D613"/>
    <mergeCell ref="E604:E613"/>
    <mergeCell ref="F604:F613"/>
    <mergeCell ref="O574:O586"/>
    <mergeCell ref="B587:B603"/>
    <mergeCell ref="C587:C603"/>
    <mergeCell ref="D587:D603"/>
    <mergeCell ref="E587:E603"/>
    <mergeCell ref="F587:F603"/>
    <mergeCell ref="G587:G603"/>
    <mergeCell ref="H587:H603"/>
    <mergeCell ref="I587:I603"/>
    <mergeCell ref="J587:J603"/>
    <mergeCell ref="I574:I586"/>
    <mergeCell ref="J574:J586"/>
    <mergeCell ref="K574:K586"/>
    <mergeCell ref="L574:L586"/>
    <mergeCell ref="M574:M586"/>
    <mergeCell ref="N574:N586"/>
    <mergeCell ref="M560:M573"/>
    <mergeCell ref="N560:N573"/>
    <mergeCell ref="O560:O573"/>
    <mergeCell ref="B574:B586"/>
    <mergeCell ref="C574:C586"/>
    <mergeCell ref="D574:D586"/>
    <mergeCell ref="E574:E586"/>
    <mergeCell ref="F574:F586"/>
    <mergeCell ref="G574:G586"/>
    <mergeCell ref="H574:H586"/>
    <mergeCell ref="G560:G573"/>
    <mergeCell ref="H560:H573"/>
    <mergeCell ref="I560:I573"/>
    <mergeCell ref="J560:J573"/>
    <mergeCell ref="K560:K573"/>
    <mergeCell ref="L560:L573"/>
    <mergeCell ref="O553:O559"/>
    <mergeCell ref="N545:N552"/>
    <mergeCell ref="O545:O552"/>
    <mergeCell ref="B553:B559"/>
    <mergeCell ref="C553:C559"/>
    <mergeCell ref="D553:D559"/>
    <mergeCell ref="E553:E559"/>
    <mergeCell ref="F553:F559"/>
    <mergeCell ref="G553:G559"/>
    <mergeCell ref="H553:H559"/>
    <mergeCell ref="I553:I559"/>
    <mergeCell ref="H545:H552"/>
    <mergeCell ref="I545:I552"/>
    <mergeCell ref="J545:J552"/>
    <mergeCell ref="K545:K552"/>
    <mergeCell ref="L545:L552"/>
    <mergeCell ref="M545:M552"/>
    <mergeCell ref="B545:B552"/>
    <mergeCell ref="C545:C552"/>
    <mergeCell ref="D545:D552"/>
    <mergeCell ref="E545:E552"/>
    <mergeCell ref="F545:F552"/>
    <mergeCell ref="A536:A559"/>
    <mergeCell ref="B536:B544"/>
    <mergeCell ref="C536:C544"/>
    <mergeCell ref="D536:D544"/>
    <mergeCell ref="E536:E544"/>
    <mergeCell ref="F536:F544"/>
    <mergeCell ref="G536:G544"/>
    <mergeCell ref="H536:H544"/>
    <mergeCell ref="I536:I544"/>
    <mergeCell ref="I531:I535"/>
    <mergeCell ref="J531:J535"/>
    <mergeCell ref="K531:K535"/>
    <mergeCell ref="L531:L535"/>
    <mergeCell ref="M531:M535"/>
    <mergeCell ref="N531:N535"/>
    <mergeCell ref="F560:F573"/>
    <mergeCell ref="B614:B620"/>
    <mergeCell ref="C614:C620"/>
    <mergeCell ref="D614:D620"/>
    <mergeCell ref="E614:E620"/>
    <mergeCell ref="J553:J559"/>
    <mergeCell ref="K553:K559"/>
    <mergeCell ref="L553:L559"/>
    <mergeCell ref="M553:M559"/>
    <mergeCell ref="N553:N559"/>
    <mergeCell ref="L614:L620"/>
    <mergeCell ref="M614:M620"/>
    <mergeCell ref="N614:N620"/>
    <mergeCell ref="O527:O530"/>
    <mergeCell ref="B531:B535"/>
    <mergeCell ref="C531:C535"/>
    <mergeCell ref="D531:D535"/>
    <mergeCell ref="E531:E535"/>
    <mergeCell ref="F531:F535"/>
    <mergeCell ref="G531:G535"/>
    <mergeCell ref="H531:H535"/>
    <mergeCell ref="G527:G530"/>
    <mergeCell ref="H527:H530"/>
    <mergeCell ref="I527:I530"/>
    <mergeCell ref="J527:J530"/>
    <mergeCell ref="K527:K530"/>
    <mergeCell ref="L527:L530"/>
    <mergeCell ref="N521:N526"/>
    <mergeCell ref="O521:O526"/>
    <mergeCell ref="G545:G552"/>
    <mergeCell ref="J536:J544"/>
    <mergeCell ref="K536:K544"/>
    <mergeCell ref="L536:L544"/>
    <mergeCell ref="M536:M544"/>
    <mergeCell ref="N536:N544"/>
    <mergeCell ref="O536:O544"/>
    <mergeCell ref="O531:O535"/>
    <mergeCell ref="P521:P522"/>
    <mergeCell ref="P523:P524"/>
    <mergeCell ref="P525:P526"/>
    <mergeCell ref="B527:B530"/>
    <mergeCell ref="C527:C530"/>
    <mergeCell ref="D527:D530"/>
    <mergeCell ref="E527:E530"/>
    <mergeCell ref="F527:F530"/>
    <mergeCell ref="H521:H526"/>
    <mergeCell ref="I521:I526"/>
    <mergeCell ref="J521:J526"/>
    <mergeCell ref="K521:K526"/>
    <mergeCell ref="L521:L526"/>
    <mergeCell ref="M521:M526"/>
    <mergeCell ref="P505:P508"/>
    <mergeCell ref="P509:P512"/>
    <mergeCell ref="P513:P516"/>
    <mergeCell ref="P517:P520"/>
    <mergeCell ref="B521:B526"/>
    <mergeCell ref="C521:C526"/>
    <mergeCell ref="D521:D526"/>
    <mergeCell ref="E521:E526"/>
    <mergeCell ref="F521:F526"/>
    <mergeCell ref="G521:G526"/>
    <mergeCell ref="J505:J520"/>
    <mergeCell ref="K505:K520"/>
    <mergeCell ref="L505:L520"/>
    <mergeCell ref="M505:M520"/>
    <mergeCell ref="N505:N520"/>
    <mergeCell ref="O505:O520"/>
    <mergeCell ref="M527:M530"/>
    <mergeCell ref="N527:N530"/>
    <mergeCell ref="N498:N504"/>
    <mergeCell ref="O498:O504"/>
    <mergeCell ref="B505:B520"/>
    <mergeCell ref="C505:C520"/>
    <mergeCell ref="D505:D520"/>
    <mergeCell ref="E505:E520"/>
    <mergeCell ref="F505:F520"/>
    <mergeCell ref="G505:G520"/>
    <mergeCell ref="H505:H520"/>
    <mergeCell ref="I505:I520"/>
    <mergeCell ref="H498:H504"/>
    <mergeCell ref="I498:I504"/>
    <mergeCell ref="J498:J504"/>
    <mergeCell ref="K498:K504"/>
    <mergeCell ref="L498:L504"/>
    <mergeCell ref="M498:M504"/>
    <mergeCell ref="B498:B504"/>
    <mergeCell ref="C498:C504"/>
    <mergeCell ref="D498:D504"/>
    <mergeCell ref="E498:E504"/>
    <mergeCell ref="F498:F504"/>
    <mergeCell ref="G498:G504"/>
    <mergeCell ref="N491:N497"/>
    <mergeCell ref="O491:O497"/>
    <mergeCell ref="N486:N490"/>
    <mergeCell ref="O486:O490"/>
    <mergeCell ref="B491:B497"/>
    <mergeCell ref="C491:C497"/>
    <mergeCell ref="D491:D497"/>
    <mergeCell ref="E491:E497"/>
    <mergeCell ref="F491:F497"/>
    <mergeCell ref="G491:G497"/>
    <mergeCell ref="H491:H497"/>
    <mergeCell ref="I491:I497"/>
    <mergeCell ref="H486:H490"/>
    <mergeCell ref="I486:I490"/>
    <mergeCell ref="J486:J490"/>
    <mergeCell ref="K486:K490"/>
    <mergeCell ref="L486:L490"/>
    <mergeCell ref="M486:M490"/>
    <mergeCell ref="B486:B490"/>
    <mergeCell ref="C486:C490"/>
    <mergeCell ref="D486:D490"/>
    <mergeCell ref="E486:E490"/>
    <mergeCell ref="F486:F490"/>
    <mergeCell ref="G486:G490"/>
    <mergeCell ref="P474:P475"/>
    <mergeCell ref="P476:P477"/>
    <mergeCell ref="P478:P479"/>
    <mergeCell ref="P480:P481"/>
    <mergeCell ref="P482:P483"/>
    <mergeCell ref="P484:P485"/>
    <mergeCell ref="J474:J485"/>
    <mergeCell ref="K474:K485"/>
    <mergeCell ref="L474:L485"/>
    <mergeCell ref="M474:M485"/>
    <mergeCell ref="N474:N485"/>
    <mergeCell ref="O474:O485"/>
    <mergeCell ref="O465:O473"/>
    <mergeCell ref="A474:A535"/>
    <mergeCell ref="B474:B485"/>
    <mergeCell ref="C474:C485"/>
    <mergeCell ref="D474:D485"/>
    <mergeCell ref="E474:E485"/>
    <mergeCell ref="F474:F485"/>
    <mergeCell ref="G474:G485"/>
    <mergeCell ref="H474:H485"/>
    <mergeCell ref="I474:I485"/>
    <mergeCell ref="I465:I473"/>
    <mergeCell ref="J465:J473"/>
    <mergeCell ref="K465:K473"/>
    <mergeCell ref="L465:L473"/>
    <mergeCell ref="M465:M473"/>
    <mergeCell ref="N465:N473"/>
    <mergeCell ref="J491:J497"/>
    <mergeCell ref="K491:K497"/>
    <mergeCell ref="L491:L497"/>
    <mergeCell ref="M491:M497"/>
    <mergeCell ref="M461:M464"/>
    <mergeCell ref="N461:N464"/>
    <mergeCell ref="O461:O464"/>
    <mergeCell ref="B465:B473"/>
    <mergeCell ref="C465:C473"/>
    <mergeCell ref="D465:D473"/>
    <mergeCell ref="E465:E473"/>
    <mergeCell ref="F465:F473"/>
    <mergeCell ref="G465:G473"/>
    <mergeCell ref="H465:H473"/>
    <mergeCell ref="G461:G464"/>
    <mergeCell ref="H461:H464"/>
    <mergeCell ref="I461:I464"/>
    <mergeCell ref="J461:J464"/>
    <mergeCell ref="K461:K464"/>
    <mergeCell ref="L461:L464"/>
    <mergeCell ref="A461:A473"/>
    <mergeCell ref="B461:B464"/>
    <mergeCell ref="C461:C464"/>
    <mergeCell ref="D461:D464"/>
    <mergeCell ref="E461:E464"/>
    <mergeCell ref="F461:F464"/>
    <mergeCell ref="A439:A460"/>
    <mergeCell ref="B439:B445"/>
    <mergeCell ref="C439:C445"/>
    <mergeCell ref="D439:D445"/>
    <mergeCell ref="E439:E445"/>
    <mergeCell ref="F439:F445"/>
    <mergeCell ref="K455:K460"/>
    <mergeCell ref="L455:L460"/>
    <mergeCell ref="M455:M460"/>
    <mergeCell ref="N455:N460"/>
    <mergeCell ref="O455:O460"/>
    <mergeCell ref="P455:P456"/>
    <mergeCell ref="P457:P458"/>
    <mergeCell ref="P459:P460"/>
    <mergeCell ref="O446:O454"/>
    <mergeCell ref="B455:B460"/>
    <mergeCell ref="C455:C460"/>
    <mergeCell ref="D455:D460"/>
    <mergeCell ref="E455:E460"/>
    <mergeCell ref="F455:F460"/>
    <mergeCell ref="G455:G460"/>
    <mergeCell ref="H455:H460"/>
    <mergeCell ref="I455:I460"/>
    <mergeCell ref="J455:J460"/>
    <mergeCell ref="I446:I454"/>
    <mergeCell ref="J446:J454"/>
    <mergeCell ref="K446:K454"/>
    <mergeCell ref="L446:L454"/>
    <mergeCell ref="M446:M454"/>
    <mergeCell ref="N446:N454"/>
    <mergeCell ref="F426:F433"/>
    <mergeCell ref="G426:G433"/>
    <mergeCell ref="M439:M445"/>
    <mergeCell ref="N439:N445"/>
    <mergeCell ref="O439:O445"/>
    <mergeCell ref="B446:B454"/>
    <mergeCell ref="C446:C454"/>
    <mergeCell ref="D446:D454"/>
    <mergeCell ref="E446:E454"/>
    <mergeCell ref="F446:F454"/>
    <mergeCell ref="G446:G454"/>
    <mergeCell ref="H446:H454"/>
    <mergeCell ref="G439:G445"/>
    <mergeCell ref="H439:H445"/>
    <mergeCell ref="I439:I445"/>
    <mergeCell ref="J439:J445"/>
    <mergeCell ref="K439:K445"/>
    <mergeCell ref="L439:L445"/>
    <mergeCell ref="B414:B425"/>
    <mergeCell ref="C414:C425"/>
    <mergeCell ref="D414:D425"/>
    <mergeCell ref="E414:E425"/>
    <mergeCell ref="F414:F425"/>
    <mergeCell ref="G414:G425"/>
    <mergeCell ref="J434:J438"/>
    <mergeCell ref="K434:K438"/>
    <mergeCell ref="L434:L438"/>
    <mergeCell ref="M434:M438"/>
    <mergeCell ref="N434:N438"/>
    <mergeCell ref="O434:O438"/>
    <mergeCell ref="N426:N433"/>
    <mergeCell ref="O426:O433"/>
    <mergeCell ref="B434:B438"/>
    <mergeCell ref="C434:C438"/>
    <mergeCell ref="D434:D438"/>
    <mergeCell ref="E434:E438"/>
    <mergeCell ref="F434:F438"/>
    <mergeCell ref="G434:G438"/>
    <mergeCell ref="H434:H438"/>
    <mergeCell ref="I434:I438"/>
    <mergeCell ref="H426:H433"/>
    <mergeCell ref="I426:I433"/>
    <mergeCell ref="J426:J433"/>
    <mergeCell ref="K426:K433"/>
    <mergeCell ref="L426:L433"/>
    <mergeCell ref="M426:M433"/>
    <mergeCell ref="B426:B433"/>
    <mergeCell ref="C426:C433"/>
    <mergeCell ref="D426:D433"/>
    <mergeCell ref="E426:E433"/>
    <mergeCell ref="H372:H413"/>
    <mergeCell ref="I372:I413"/>
    <mergeCell ref="J372:J413"/>
    <mergeCell ref="K372:K413"/>
    <mergeCell ref="L372:L413"/>
    <mergeCell ref="K363:K371"/>
    <mergeCell ref="L363:L371"/>
    <mergeCell ref="M363:M371"/>
    <mergeCell ref="N363:N371"/>
    <mergeCell ref="O363:O371"/>
    <mergeCell ref="N414:N425"/>
    <mergeCell ref="O414:O425"/>
    <mergeCell ref="P414:P415"/>
    <mergeCell ref="P416:P417"/>
    <mergeCell ref="P418:P419"/>
    <mergeCell ref="P420:P421"/>
    <mergeCell ref="P422:P423"/>
    <mergeCell ref="P424:P425"/>
    <mergeCell ref="H414:H425"/>
    <mergeCell ref="I414:I425"/>
    <mergeCell ref="J414:J425"/>
    <mergeCell ref="K414:K425"/>
    <mergeCell ref="L414:L425"/>
    <mergeCell ref="M414:M425"/>
    <mergeCell ref="B372:B413"/>
    <mergeCell ref="C372:C413"/>
    <mergeCell ref="D372:D413"/>
    <mergeCell ref="E372:E413"/>
    <mergeCell ref="F372:F413"/>
    <mergeCell ref="P361:P362"/>
    <mergeCell ref="B363:B371"/>
    <mergeCell ref="C363:C371"/>
    <mergeCell ref="D363:D371"/>
    <mergeCell ref="E363:E371"/>
    <mergeCell ref="F363:F371"/>
    <mergeCell ref="G363:G371"/>
    <mergeCell ref="H363:H371"/>
    <mergeCell ref="I363:I371"/>
    <mergeCell ref="J363:J371"/>
    <mergeCell ref="P349:P350"/>
    <mergeCell ref="P351:P352"/>
    <mergeCell ref="P353:P354"/>
    <mergeCell ref="P355:P356"/>
    <mergeCell ref="P357:P358"/>
    <mergeCell ref="P359:P360"/>
    <mergeCell ref="M372:M413"/>
    <mergeCell ref="N372:N413"/>
    <mergeCell ref="O372:O413"/>
    <mergeCell ref="P372:P377"/>
    <mergeCell ref="P378:P383"/>
    <mergeCell ref="P384:P389"/>
    <mergeCell ref="P390:P395"/>
    <mergeCell ref="P396:P401"/>
    <mergeCell ref="P402:P407"/>
    <mergeCell ref="P408:P413"/>
    <mergeCell ref="G372:G413"/>
    <mergeCell ref="P337:P338"/>
    <mergeCell ref="P339:P340"/>
    <mergeCell ref="P341:P342"/>
    <mergeCell ref="P343:P344"/>
    <mergeCell ref="P345:P346"/>
    <mergeCell ref="P347:P348"/>
    <mergeCell ref="J337:J362"/>
    <mergeCell ref="K337:K362"/>
    <mergeCell ref="L337:L362"/>
    <mergeCell ref="M337:M362"/>
    <mergeCell ref="N337:N362"/>
    <mergeCell ref="O337:O362"/>
    <mergeCell ref="N331:N336"/>
    <mergeCell ref="O331:O336"/>
    <mergeCell ref="B337:B362"/>
    <mergeCell ref="C337:C362"/>
    <mergeCell ref="D337:D362"/>
    <mergeCell ref="E337:E362"/>
    <mergeCell ref="F337:F362"/>
    <mergeCell ref="G337:G362"/>
    <mergeCell ref="H337:H362"/>
    <mergeCell ref="I337:I362"/>
    <mergeCell ref="H331:H336"/>
    <mergeCell ref="I331:I336"/>
    <mergeCell ref="J331:J336"/>
    <mergeCell ref="K331:K336"/>
    <mergeCell ref="L331:L336"/>
    <mergeCell ref="M331:M336"/>
    <mergeCell ref="B331:B336"/>
    <mergeCell ref="C331:C336"/>
    <mergeCell ref="D331:D336"/>
    <mergeCell ref="E331:E336"/>
    <mergeCell ref="F331:F336"/>
    <mergeCell ref="G331:G336"/>
    <mergeCell ref="N321:N330"/>
    <mergeCell ref="O321:O330"/>
    <mergeCell ref="P321:P322"/>
    <mergeCell ref="P323:P324"/>
    <mergeCell ref="P325:P326"/>
    <mergeCell ref="P327:P328"/>
    <mergeCell ref="P329:P330"/>
    <mergeCell ref="H321:H330"/>
    <mergeCell ref="I321:I330"/>
    <mergeCell ref="J321:J330"/>
    <mergeCell ref="K321:K330"/>
    <mergeCell ref="L321:L330"/>
    <mergeCell ref="M321:M330"/>
    <mergeCell ref="B321:B330"/>
    <mergeCell ref="C321:C330"/>
    <mergeCell ref="D321:D330"/>
    <mergeCell ref="E321:E330"/>
    <mergeCell ref="F321:F330"/>
    <mergeCell ref="G321:G330"/>
    <mergeCell ref="N300:N320"/>
    <mergeCell ref="O300:O320"/>
    <mergeCell ref="P300:P302"/>
    <mergeCell ref="P303:P305"/>
    <mergeCell ref="P306:P308"/>
    <mergeCell ref="P309:P311"/>
    <mergeCell ref="P312:P314"/>
    <mergeCell ref="P315:P317"/>
    <mergeCell ref="P318:P320"/>
    <mergeCell ref="H300:H320"/>
    <mergeCell ref="I300:I320"/>
    <mergeCell ref="J300:J320"/>
    <mergeCell ref="K300:K320"/>
    <mergeCell ref="L300:L320"/>
    <mergeCell ref="M300:M320"/>
    <mergeCell ref="B300:B320"/>
    <mergeCell ref="C300:C320"/>
    <mergeCell ref="D300:D320"/>
    <mergeCell ref="E300:E320"/>
    <mergeCell ref="F300:F320"/>
    <mergeCell ref="G300:G320"/>
    <mergeCell ref="N286:N299"/>
    <mergeCell ref="O286:O299"/>
    <mergeCell ref="P286:P287"/>
    <mergeCell ref="P288:P289"/>
    <mergeCell ref="P290:P291"/>
    <mergeCell ref="P292:P293"/>
    <mergeCell ref="P294:P295"/>
    <mergeCell ref="P296:P297"/>
    <mergeCell ref="P298:P299"/>
    <mergeCell ref="H286:H299"/>
    <mergeCell ref="I286:I299"/>
    <mergeCell ref="J286:J299"/>
    <mergeCell ref="K286:K299"/>
    <mergeCell ref="L286:L299"/>
    <mergeCell ref="M286:M299"/>
    <mergeCell ref="B286:B299"/>
    <mergeCell ref="C286:C299"/>
    <mergeCell ref="D286:D299"/>
    <mergeCell ref="E286:E299"/>
    <mergeCell ref="F286:F299"/>
    <mergeCell ref="G286:G299"/>
    <mergeCell ref="N274:N285"/>
    <mergeCell ref="O274:O285"/>
    <mergeCell ref="P274:P275"/>
    <mergeCell ref="P276:P277"/>
    <mergeCell ref="P278:P279"/>
    <mergeCell ref="P280:P281"/>
    <mergeCell ref="P282:P283"/>
    <mergeCell ref="P284:P285"/>
    <mergeCell ref="H274:H285"/>
    <mergeCell ref="I274:I285"/>
    <mergeCell ref="J274:J285"/>
    <mergeCell ref="K274:K285"/>
    <mergeCell ref="L274:L285"/>
    <mergeCell ref="M274:M285"/>
    <mergeCell ref="B274:B285"/>
    <mergeCell ref="C274:C285"/>
    <mergeCell ref="D274:D285"/>
    <mergeCell ref="E274:E285"/>
    <mergeCell ref="F274:F285"/>
    <mergeCell ref="G274:G285"/>
    <mergeCell ref="P260:P261"/>
    <mergeCell ref="P262:P263"/>
    <mergeCell ref="P264:P265"/>
    <mergeCell ref="P266:P267"/>
    <mergeCell ref="P268:P269"/>
    <mergeCell ref="P270:P271"/>
    <mergeCell ref="P272:P273"/>
    <mergeCell ref="H260:H273"/>
    <mergeCell ref="I260:I273"/>
    <mergeCell ref="J260:J273"/>
    <mergeCell ref="K260:K273"/>
    <mergeCell ref="L260:L273"/>
    <mergeCell ref="M260:M273"/>
    <mergeCell ref="B260:B273"/>
    <mergeCell ref="C260:C273"/>
    <mergeCell ref="D260:D273"/>
    <mergeCell ref="E260:E273"/>
    <mergeCell ref="F260:F273"/>
    <mergeCell ref="G260:G273"/>
    <mergeCell ref="N230:N259"/>
    <mergeCell ref="O230:O259"/>
    <mergeCell ref="P230:P235"/>
    <mergeCell ref="P236:P241"/>
    <mergeCell ref="P242:P247"/>
    <mergeCell ref="P248:P253"/>
    <mergeCell ref="P254:P259"/>
    <mergeCell ref="H230:H259"/>
    <mergeCell ref="I230:I259"/>
    <mergeCell ref="J230:J259"/>
    <mergeCell ref="K230:K259"/>
    <mergeCell ref="L230:L259"/>
    <mergeCell ref="M230:M259"/>
    <mergeCell ref="M224:M229"/>
    <mergeCell ref="N224:N229"/>
    <mergeCell ref="O224:O229"/>
    <mergeCell ref="A230:A438"/>
    <mergeCell ref="B230:B259"/>
    <mergeCell ref="C230:C259"/>
    <mergeCell ref="D230:D259"/>
    <mergeCell ref="E230:E259"/>
    <mergeCell ref="F230:F259"/>
    <mergeCell ref="G230:G259"/>
    <mergeCell ref="G224:G229"/>
    <mergeCell ref="H224:H229"/>
    <mergeCell ref="I224:I229"/>
    <mergeCell ref="J224:J229"/>
    <mergeCell ref="K224:K229"/>
    <mergeCell ref="L224:L229"/>
    <mergeCell ref="A196:A229"/>
    <mergeCell ref="N260:N273"/>
    <mergeCell ref="O260:O273"/>
    <mergeCell ref="B224:B229"/>
    <mergeCell ref="C224:C229"/>
    <mergeCell ref="D224:D229"/>
    <mergeCell ref="E224:E229"/>
    <mergeCell ref="F224:F229"/>
    <mergeCell ref="O211:O220"/>
    <mergeCell ref="B221:B223"/>
    <mergeCell ref="C221:C223"/>
    <mergeCell ref="D221:D223"/>
    <mergeCell ref="E221:E223"/>
    <mergeCell ref="F221:F223"/>
    <mergeCell ref="G221:G223"/>
    <mergeCell ref="H221:H223"/>
    <mergeCell ref="I221:I223"/>
    <mergeCell ref="J221:J223"/>
    <mergeCell ref="I211:I220"/>
    <mergeCell ref="J211:J220"/>
    <mergeCell ref="K211:K220"/>
    <mergeCell ref="L211:L220"/>
    <mergeCell ref="M211:M220"/>
    <mergeCell ref="N211:N220"/>
    <mergeCell ref="B211:B220"/>
    <mergeCell ref="C211:C220"/>
    <mergeCell ref="D211:D220"/>
    <mergeCell ref="E211:E220"/>
    <mergeCell ref="F211:F220"/>
    <mergeCell ref="G211:G220"/>
    <mergeCell ref="H211:H220"/>
    <mergeCell ref="G204:G210"/>
    <mergeCell ref="H204:H210"/>
    <mergeCell ref="I204:I210"/>
    <mergeCell ref="J204:J210"/>
    <mergeCell ref="K204:K210"/>
    <mergeCell ref="L204:L210"/>
    <mergeCell ref="O196:O203"/>
    <mergeCell ref="K221:K223"/>
    <mergeCell ref="L221:L223"/>
    <mergeCell ref="M221:M223"/>
    <mergeCell ref="N221:N223"/>
    <mergeCell ref="O221:O223"/>
    <mergeCell ref="P202:P203"/>
    <mergeCell ref="B204:B210"/>
    <mergeCell ref="C204:C210"/>
    <mergeCell ref="D204:D210"/>
    <mergeCell ref="E204:E210"/>
    <mergeCell ref="F204:F210"/>
    <mergeCell ref="I196:I203"/>
    <mergeCell ref="J196:J203"/>
    <mergeCell ref="K196:K203"/>
    <mergeCell ref="L196:L203"/>
    <mergeCell ref="M196:M203"/>
    <mergeCell ref="N196:N203"/>
    <mergeCell ref="N193:N195"/>
    <mergeCell ref="O193:O195"/>
    <mergeCell ref="B196:B203"/>
    <mergeCell ref="C196:C203"/>
    <mergeCell ref="D196:D203"/>
    <mergeCell ref="E196:E203"/>
    <mergeCell ref="F196:F203"/>
    <mergeCell ref="G196:G203"/>
    <mergeCell ref="H196:H203"/>
    <mergeCell ref="H193:H195"/>
    <mergeCell ref="I193:I195"/>
    <mergeCell ref="J193:J195"/>
    <mergeCell ref="K193:K195"/>
    <mergeCell ref="L193:L195"/>
    <mergeCell ref="M193:M195"/>
    <mergeCell ref="B193:B195"/>
    <mergeCell ref="C193:C195"/>
    <mergeCell ref="M204:M210"/>
    <mergeCell ref="N204:N210"/>
    <mergeCell ref="O204:O210"/>
    <mergeCell ref="B186:B192"/>
    <mergeCell ref="C186:C192"/>
    <mergeCell ref="D186:D192"/>
    <mergeCell ref="E186:E192"/>
    <mergeCell ref="F186:F192"/>
    <mergeCell ref="G186:G192"/>
    <mergeCell ref="H186:H192"/>
    <mergeCell ref="I186:I192"/>
    <mergeCell ref="H182:H185"/>
    <mergeCell ref="I182:I185"/>
    <mergeCell ref="J182:J185"/>
    <mergeCell ref="K182:K185"/>
    <mergeCell ref="L182:L185"/>
    <mergeCell ref="M182:M185"/>
    <mergeCell ref="P196:P197"/>
    <mergeCell ref="P198:P199"/>
    <mergeCell ref="P200:P201"/>
    <mergeCell ref="H179:H181"/>
    <mergeCell ref="I179:I181"/>
    <mergeCell ref="J179:J181"/>
    <mergeCell ref="K179:K181"/>
    <mergeCell ref="M171:M178"/>
    <mergeCell ref="N171:N178"/>
    <mergeCell ref="O171:O178"/>
    <mergeCell ref="D193:D195"/>
    <mergeCell ref="E193:E195"/>
    <mergeCell ref="F193:F195"/>
    <mergeCell ref="G193:G195"/>
    <mergeCell ref="J186:J192"/>
    <mergeCell ref="K186:K192"/>
    <mergeCell ref="L186:L192"/>
    <mergeCell ref="M186:M192"/>
    <mergeCell ref="N186:N192"/>
    <mergeCell ref="O186:O192"/>
    <mergeCell ref="N182:N185"/>
    <mergeCell ref="O182:O185"/>
    <mergeCell ref="P171:P172"/>
    <mergeCell ref="P173:P174"/>
    <mergeCell ref="P175:P176"/>
    <mergeCell ref="P177:P178"/>
    <mergeCell ref="G171:G178"/>
    <mergeCell ref="H171:H178"/>
    <mergeCell ref="I171:I178"/>
    <mergeCell ref="J171:J178"/>
    <mergeCell ref="K171:K178"/>
    <mergeCell ref="L171:L178"/>
    <mergeCell ref="A171:A195"/>
    <mergeCell ref="B171:B178"/>
    <mergeCell ref="C171:C178"/>
    <mergeCell ref="D171:D178"/>
    <mergeCell ref="E171:E178"/>
    <mergeCell ref="F171:F178"/>
    <mergeCell ref="B179:B181"/>
    <mergeCell ref="C179:C181"/>
    <mergeCell ref="D179:D181"/>
    <mergeCell ref="E179:E181"/>
    <mergeCell ref="L179:L181"/>
    <mergeCell ref="M179:M181"/>
    <mergeCell ref="N179:N181"/>
    <mergeCell ref="O179:O181"/>
    <mergeCell ref="B182:B185"/>
    <mergeCell ref="C182:C185"/>
    <mergeCell ref="D182:D185"/>
    <mergeCell ref="E182:E185"/>
    <mergeCell ref="F182:F185"/>
    <mergeCell ref="G182:G185"/>
    <mergeCell ref="F179:F181"/>
    <mergeCell ref="G179:G181"/>
    <mergeCell ref="N166:N170"/>
    <mergeCell ref="O166:O170"/>
    <mergeCell ref="N164:N165"/>
    <mergeCell ref="O164:O165"/>
    <mergeCell ref="B166:B170"/>
    <mergeCell ref="C166:C170"/>
    <mergeCell ref="D166:D170"/>
    <mergeCell ref="E166:E170"/>
    <mergeCell ref="F166:F170"/>
    <mergeCell ref="G166:G170"/>
    <mergeCell ref="H166:H170"/>
    <mergeCell ref="I166:I170"/>
    <mergeCell ref="H164:H165"/>
    <mergeCell ref="I164:I165"/>
    <mergeCell ref="J164:J165"/>
    <mergeCell ref="K164:K165"/>
    <mergeCell ref="L164:L165"/>
    <mergeCell ref="M164:M165"/>
    <mergeCell ref="B164:B165"/>
    <mergeCell ref="C164:C165"/>
    <mergeCell ref="D164:D165"/>
    <mergeCell ref="E164:E165"/>
    <mergeCell ref="F164:F165"/>
    <mergeCell ref="G164:G165"/>
    <mergeCell ref="B161:B163"/>
    <mergeCell ref="C161:C163"/>
    <mergeCell ref="D161:D163"/>
    <mergeCell ref="E161:E163"/>
    <mergeCell ref="F161:F163"/>
    <mergeCell ref="G161:G163"/>
    <mergeCell ref="H161:H163"/>
    <mergeCell ref="I161:I163"/>
    <mergeCell ref="H159:H160"/>
    <mergeCell ref="I159:I160"/>
    <mergeCell ref="J159:J160"/>
    <mergeCell ref="K159:K160"/>
    <mergeCell ref="L159:L160"/>
    <mergeCell ref="M159:M160"/>
    <mergeCell ref="J166:J170"/>
    <mergeCell ref="K166:K170"/>
    <mergeCell ref="L166:L170"/>
    <mergeCell ref="M166:M170"/>
    <mergeCell ref="G156:G158"/>
    <mergeCell ref="H156:H158"/>
    <mergeCell ref="I156:I158"/>
    <mergeCell ref="J156:J158"/>
    <mergeCell ref="K156:K158"/>
    <mergeCell ref="K148:K155"/>
    <mergeCell ref="L148:L155"/>
    <mergeCell ref="M148:M155"/>
    <mergeCell ref="N148:N155"/>
    <mergeCell ref="O148:O155"/>
    <mergeCell ref="J161:J163"/>
    <mergeCell ref="K161:K163"/>
    <mergeCell ref="L161:L163"/>
    <mergeCell ref="M161:M163"/>
    <mergeCell ref="N161:N163"/>
    <mergeCell ref="O161:O163"/>
    <mergeCell ref="N159:N160"/>
    <mergeCell ref="O159:O160"/>
    <mergeCell ref="A156:A170"/>
    <mergeCell ref="B156:B158"/>
    <mergeCell ref="C156:C158"/>
    <mergeCell ref="D156:D158"/>
    <mergeCell ref="E156:E158"/>
    <mergeCell ref="O142:O147"/>
    <mergeCell ref="B148:B155"/>
    <mergeCell ref="C148:C155"/>
    <mergeCell ref="D148:D155"/>
    <mergeCell ref="E148:E155"/>
    <mergeCell ref="F148:F155"/>
    <mergeCell ref="G148:G155"/>
    <mergeCell ref="H148:H155"/>
    <mergeCell ref="I148:I155"/>
    <mergeCell ref="J148:J155"/>
    <mergeCell ref="I142:I147"/>
    <mergeCell ref="J142:J147"/>
    <mergeCell ref="K142:K147"/>
    <mergeCell ref="L142:L147"/>
    <mergeCell ref="M142:M147"/>
    <mergeCell ref="N142:N147"/>
    <mergeCell ref="L156:L158"/>
    <mergeCell ref="M156:M158"/>
    <mergeCell ref="N156:N158"/>
    <mergeCell ref="O156:O158"/>
    <mergeCell ref="B159:B160"/>
    <mergeCell ref="C159:C160"/>
    <mergeCell ref="D159:D160"/>
    <mergeCell ref="E159:E160"/>
    <mergeCell ref="F159:F160"/>
    <mergeCell ref="G159:G160"/>
    <mergeCell ref="F156:F158"/>
    <mergeCell ref="P136:P137"/>
    <mergeCell ref="P138:P139"/>
    <mergeCell ref="P140:P141"/>
    <mergeCell ref="B142:B147"/>
    <mergeCell ref="C142:C147"/>
    <mergeCell ref="D142:D147"/>
    <mergeCell ref="E142:E147"/>
    <mergeCell ref="F142:F147"/>
    <mergeCell ref="G142:G147"/>
    <mergeCell ref="H142:H147"/>
    <mergeCell ref="O118:O141"/>
    <mergeCell ref="P118:P119"/>
    <mergeCell ref="P120:P121"/>
    <mergeCell ref="P122:P123"/>
    <mergeCell ref="P124:P125"/>
    <mergeCell ref="P126:P127"/>
    <mergeCell ref="P128:P129"/>
    <mergeCell ref="P130:P131"/>
    <mergeCell ref="P132:P133"/>
    <mergeCell ref="P134:P135"/>
    <mergeCell ref="I118:I141"/>
    <mergeCell ref="J118:J141"/>
    <mergeCell ref="K118:K141"/>
    <mergeCell ref="L118:L141"/>
    <mergeCell ref="M118:M141"/>
    <mergeCell ref="N118:N141"/>
    <mergeCell ref="M112:M117"/>
    <mergeCell ref="N112:N117"/>
    <mergeCell ref="O112:O117"/>
    <mergeCell ref="B118:B141"/>
    <mergeCell ref="C118:C141"/>
    <mergeCell ref="D118:D141"/>
    <mergeCell ref="E118:E141"/>
    <mergeCell ref="F118:F141"/>
    <mergeCell ref="G118:G141"/>
    <mergeCell ref="H118:H141"/>
    <mergeCell ref="G112:G117"/>
    <mergeCell ref="H112:H117"/>
    <mergeCell ref="I112:I117"/>
    <mergeCell ref="J112:J117"/>
    <mergeCell ref="K112:K117"/>
    <mergeCell ref="L112:L117"/>
    <mergeCell ref="A112:A155"/>
    <mergeCell ref="B112:B117"/>
    <mergeCell ref="C112:C117"/>
    <mergeCell ref="D112:D117"/>
    <mergeCell ref="E112:E117"/>
    <mergeCell ref="F112:F117"/>
    <mergeCell ref="J108:J111"/>
    <mergeCell ref="K108:K111"/>
    <mergeCell ref="L108:L111"/>
    <mergeCell ref="M108:M111"/>
    <mergeCell ref="N108:N111"/>
    <mergeCell ref="O108:O111"/>
    <mergeCell ref="N105:N107"/>
    <mergeCell ref="O105:O107"/>
    <mergeCell ref="B108:B111"/>
    <mergeCell ref="C108:C111"/>
    <mergeCell ref="D108:D111"/>
    <mergeCell ref="E108:E111"/>
    <mergeCell ref="F108:F111"/>
    <mergeCell ref="G108:G111"/>
    <mergeCell ref="H108:H111"/>
    <mergeCell ref="I108:I111"/>
    <mergeCell ref="H105:H107"/>
    <mergeCell ref="I105:I107"/>
    <mergeCell ref="J105:J107"/>
    <mergeCell ref="K105:K107"/>
    <mergeCell ref="L105:L107"/>
    <mergeCell ref="M105:M107"/>
    <mergeCell ref="B105:B107"/>
    <mergeCell ref="C105:C107"/>
    <mergeCell ref="D105:D107"/>
    <mergeCell ref="E105:E107"/>
    <mergeCell ref="F105:F107"/>
    <mergeCell ref="G105:G107"/>
    <mergeCell ref="N102:N104"/>
    <mergeCell ref="O102:O104"/>
    <mergeCell ref="N97:N101"/>
    <mergeCell ref="O97:O101"/>
    <mergeCell ref="B102:B104"/>
    <mergeCell ref="C102:C104"/>
    <mergeCell ref="D102:D104"/>
    <mergeCell ref="E102:E104"/>
    <mergeCell ref="F102:F104"/>
    <mergeCell ref="G102:G104"/>
    <mergeCell ref="H102:H104"/>
    <mergeCell ref="I102:I104"/>
    <mergeCell ref="H97:H101"/>
    <mergeCell ref="I97:I101"/>
    <mergeCell ref="J97:J101"/>
    <mergeCell ref="K97:K101"/>
    <mergeCell ref="L97:L101"/>
    <mergeCell ref="M97:M101"/>
    <mergeCell ref="B97:B101"/>
    <mergeCell ref="C97:C101"/>
    <mergeCell ref="D97:D101"/>
    <mergeCell ref="E97:E101"/>
    <mergeCell ref="F97:F101"/>
    <mergeCell ref="G97:G101"/>
    <mergeCell ref="J93:J96"/>
    <mergeCell ref="K93:K96"/>
    <mergeCell ref="L93:L96"/>
    <mergeCell ref="M93:M96"/>
    <mergeCell ref="N93:N96"/>
    <mergeCell ref="O93:O96"/>
    <mergeCell ref="O89:O92"/>
    <mergeCell ref="A93:A111"/>
    <mergeCell ref="B93:B96"/>
    <mergeCell ref="C93:C96"/>
    <mergeCell ref="D93:D96"/>
    <mergeCell ref="E93:E96"/>
    <mergeCell ref="F93:F96"/>
    <mergeCell ref="G93:G96"/>
    <mergeCell ref="H93:H96"/>
    <mergeCell ref="I93:I96"/>
    <mergeCell ref="I89:I92"/>
    <mergeCell ref="J89:J92"/>
    <mergeCell ref="K89:K92"/>
    <mergeCell ref="L89:L92"/>
    <mergeCell ref="M89:M92"/>
    <mergeCell ref="N89:N92"/>
    <mergeCell ref="A75:A92"/>
    <mergeCell ref="B75:B76"/>
    <mergeCell ref="C75:C76"/>
    <mergeCell ref="D75:D76"/>
    <mergeCell ref="E75:E76"/>
    <mergeCell ref="F75:F76"/>
    <mergeCell ref="J102:J104"/>
    <mergeCell ref="K102:K104"/>
    <mergeCell ref="L102:L104"/>
    <mergeCell ref="M102:M104"/>
    <mergeCell ref="M82:M88"/>
    <mergeCell ref="N82:N88"/>
    <mergeCell ref="O82:O88"/>
    <mergeCell ref="B89:B92"/>
    <mergeCell ref="C89:C92"/>
    <mergeCell ref="D89:D92"/>
    <mergeCell ref="E89:E92"/>
    <mergeCell ref="F89:F92"/>
    <mergeCell ref="G89:G92"/>
    <mergeCell ref="H89:H92"/>
    <mergeCell ref="G82:G88"/>
    <mergeCell ref="H82:H88"/>
    <mergeCell ref="I82:I88"/>
    <mergeCell ref="J82:J88"/>
    <mergeCell ref="K82:K88"/>
    <mergeCell ref="L82:L88"/>
    <mergeCell ref="K80:K81"/>
    <mergeCell ref="L80:L81"/>
    <mergeCell ref="M80:M81"/>
    <mergeCell ref="N80:N81"/>
    <mergeCell ref="O80:O81"/>
    <mergeCell ref="B82:B88"/>
    <mergeCell ref="C82:C88"/>
    <mergeCell ref="D82:D88"/>
    <mergeCell ref="E82:E88"/>
    <mergeCell ref="F82:F88"/>
    <mergeCell ref="O77:O79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I77:I79"/>
    <mergeCell ref="J77:J79"/>
    <mergeCell ref="K77:K79"/>
    <mergeCell ref="L77:L79"/>
    <mergeCell ref="M77:M79"/>
    <mergeCell ref="N77:N79"/>
    <mergeCell ref="M75:M76"/>
    <mergeCell ref="N75:N76"/>
    <mergeCell ref="O75:O76"/>
    <mergeCell ref="B77:B79"/>
    <mergeCell ref="C77:C79"/>
    <mergeCell ref="D77:D79"/>
    <mergeCell ref="E77:E79"/>
    <mergeCell ref="F77:F79"/>
    <mergeCell ref="G77:G79"/>
    <mergeCell ref="H77:H79"/>
    <mergeCell ref="G75:G76"/>
    <mergeCell ref="H75:H76"/>
    <mergeCell ref="I75:I76"/>
    <mergeCell ref="J75:J76"/>
    <mergeCell ref="K75:K76"/>
    <mergeCell ref="L75:L76"/>
    <mergeCell ref="J70:J74"/>
    <mergeCell ref="K70:K74"/>
    <mergeCell ref="L70:L74"/>
    <mergeCell ref="M70:M74"/>
    <mergeCell ref="N70:N74"/>
    <mergeCell ref="O70:O74"/>
    <mergeCell ref="N64:N69"/>
    <mergeCell ref="O64:O69"/>
    <mergeCell ref="B70:B74"/>
    <mergeCell ref="C70:C74"/>
    <mergeCell ref="D70:D74"/>
    <mergeCell ref="E70:E74"/>
    <mergeCell ref="F70:F74"/>
    <mergeCell ref="G70:G74"/>
    <mergeCell ref="H70:H74"/>
    <mergeCell ref="I70:I74"/>
    <mergeCell ref="H64:H69"/>
    <mergeCell ref="I64:I69"/>
    <mergeCell ref="J64:J69"/>
    <mergeCell ref="K64:K69"/>
    <mergeCell ref="L64:L69"/>
    <mergeCell ref="M64:M69"/>
    <mergeCell ref="B64:B69"/>
    <mergeCell ref="C64:C69"/>
    <mergeCell ref="D64:D69"/>
    <mergeCell ref="E64:E69"/>
    <mergeCell ref="F64:F69"/>
    <mergeCell ref="G64:G69"/>
    <mergeCell ref="J53:J63"/>
    <mergeCell ref="K53:K63"/>
    <mergeCell ref="L53:L63"/>
    <mergeCell ref="M53:M63"/>
    <mergeCell ref="N53:N63"/>
    <mergeCell ref="O53:O63"/>
    <mergeCell ref="N38:N52"/>
    <mergeCell ref="O38:O52"/>
    <mergeCell ref="B53:B63"/>
    <mergeCell ref="C53:C63"/>
    <mergeCell ref="D53:D63"/>
    <mergeCell ref="E53:E63"/>
    <mergeCell ref="F53:F63"/>
    <mergeCell ref="G53:G63"/>
    <mergeCell ref="H53:H63"/>
    <mergeCell ref="I53:I63"/>
    <mergeCell ref="H38:H52"/>
    <mergeCell ref="I38:I52"/>
    <mergeCell ref="J38:J52"/>
    <mergeCell ref="K38:K52"/>
    <mergeCell ref="L38:L52"/>
    <mergeCell ref="M38:M52"/>
    <mergeCell ref="B38:B52"/>
    <mergeCell ref="C38:C52"/>
    <mergeCell ref="D38:D52"/>
    <mergeCell ref="E38:E52"/>
    <mergeCell ref="F38:F52"/>
    <mergeCell ref="G38:G52"/>
    <mergeCell ref="B30:B37"/>
    <mergeCell ref="C30:C37"/>
    <mergeCell ref="D30:D37"/>
    <mergeCell ref="E30:E37"/>
    <mergeCell ref="F30:F37"/>
    <mergeCell ref="G30:G37"/>
    <mergeCell ref="H30:H37"/>
    <mergeCell ref="I30:I37"/>
    <mergeCell ref="H23:H29"/>
    <mergeCell ref="I23:I29"/>
    <mergeCell ref="J23:J29"/>
    <mergeCell ref="K23:K29"/>
    <mergeCell ref="L23:L29"/>
    <mergeCell ref="M23:M29"/>
    <mergeCell ref="B23:B29"/>
    <mergeCell ref="C23:C29"/>
    <mergeCell ref="D23:D29"/>
    <mergeCell ref="E23:E29"/>
    <mergeCell ref="F23:F29"/>
    <mergeCell ref="G23:G29"/>
    <mergeCell ref="F16:F22"/>
    <mergeCell ref="G16:G22"/>
    <mergeCell ref="H16:H22"/>
    <mergeCell ref="I16:I22"/>
    <mergeCell ref="H8:H15"/>
    <mergeCell ref="I8:I15"/>
    <mergeCell ref="J8:J15"/>
    <mergeCell ref="K8:K15"/>
    <mergeCell ref="L8:L15"/>
    <mergeCell ref="M8:M15"/>
    <mergeCell ref="J30:J37"/>
    <mergeCell ref="K30:K37"/>
    <mergeCell ref="L30:L37"/>
    <mergeCell ref="M30:M37"/>
    <mergeCell ref="N30:N37"/>
    <mergeCell ref="O30:O37"/>
    <mergeCell ref="N23:N29"/>
    <mergeCell ref="O23:O29"/>
    <mergeCell ref="M5:N5"/>
    <mergeCell ref="O5:O6"/>
    <mergeCell ref="P5:V5"/>
    <mergeCell ref="A8:A74"/>
    <mergeCell ref="B8:B15"/>
    <mergeCell ref="C8:C15"/>
    <mergeCell ref="D8:D15"/>
    <mergeCell ref="E8:E15"/>
    <mergeCell ref="F8:F15"/>
    <mergeCell ref="G8:G15"/>
    <mergeCell ref="A1:V1"/>
    <mergeCell ref="A2:V2"/>
    <mergeCell ref="A4:V4"/>
    <mergeCell ref="A5:A6"/>
    <mergeCell ref="B5:C6"/>
    <mergeCell ref="D5:D6"/>
    <mergeCell ref="G5:G6"/>
    <mergeCell ref="J5:J6"/>
    <mergeCell ref="K5:K6"/>
    <mergeCell ref="L5:L6"/>
    <mergeCell ref="J16:J22"/>
    <mergeCell ref="K16:K22"/>
    <mergeCell ref="L16:L22"/>
    <mergeCell ref="M16:M22"/>
    <mergeCell ref="N16:N22"/>
    <mergeCell ref="O16:O22"/>
    <mergeCell ref="N8:N15"/>
    <mergeCell ref="O8:O15"/>
    <mergeCell ref="B16:B22"/>
    <mergeCell ref="C16:C22"/>
    <mergeCell ref="D16:D22"/>
    <mergeCell ref="E16:E22"/>
  </mergeCells>
  <conditionalFormatting sqref="P8:V1518">
    <cfRule type="expression" dxfId="0" priority="1">
      <formula>$V8="ELU"</formula>
    </cfRule>
  </conditionalFormatting>
  <pageMargins left="0.78740157480314998" right="0.78740157480314998" top="0.78740157480314998" bottom="1.2374015748031499" header="0.78740157480314998" footer="0.78740157480314998"/>
  <pageSetup paperSize="9" orientation="portrait" horizontalDpi="300" verticalDpi="300" r:id="rId1"/>
  <headerFooter alignWithMargins="0">
    <oddFooter>&amp;L&amp;"Segoe UI,Regular"&amp;10 09/03/2021 23:12:13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 EDAN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ADOU</dc:creator>
  <cp:lastModifiedBy>ANTOINE ADOU</cp:lastModifiedBy>
  <cp:lastPrinted>2021-03-10T13:46:01Z</cp:lastPrinted>
  <dcterms:created xsi:type="dcterms:W3CDTF">2021-03-10T12:52:55Z</dcterms:created>
  <dcterms:modified xsi:type="dcterms:W3CDTF">2021-03-10T13:46:56Z</dcterms:modified>
</cp:coreProperties>
</file>